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User\Desktop\14.0.42025 tvakan avagani\առինջի վերջնական լուծարում\"/>
    </mc:Choice>
  </mc:AlternateContent>
  <xr:revisionPtr revIDLastSave="0" documentId="13_ncr:1_{594B5C3A-A823-4D18-A347-97C6265212C8}" xr6:coauthVersionLast="36" xr6:coauthVersionMax="47" xr10:uidLastSave="{00000000-0000-0000-0000-000000000000}"/>
  <bookViews>
    <workbookView xWindow="0" yWindow="0" windowWidth="28800" windowHeight="10725" xr2:uid="{00000000-000D-0000-FFFF-FFFF00000000}"/>
  </bookViews>
  <sheets>
    <sheet name="Sheet1" sheetId="1" r:id="rId1"/>
  </sheets>
  <definedNames>
    <definedName name="_xlnm.Print_Titles" localSheetId="0">Sheet1!$5:$7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E42" i="1"/>
  <c r="D42" i="1"/>
  <c r="E34" i="1"/>
  <c r="D34" i="1"/>
  <c r="E26" i="1"/>
  <c r="E27" i="1" s="1"/>
  <c r="D26" i="1"/>
  <c r="D27" i="1" s="1"/>
  <c r="E51" i="1" l="1"/>
  <c r="E52" i="1" s="1"/>
  <c r="D51" i="1"/>
  <c r="D52" i="1" s="1"/>
</calcChain>
</file>

<file path=xl/sharedStrings.xml><?xml version="1.0" encoding="utf-8"?>
<sst xmlns="http://schemas.openxmlformats.org/spreadsheetml/2006/main" count="99" uniqueCount="62">
  <si>
    <t>Տող</t>
  </si>
  <si>
    <t>Ծնթ.</t>
  </si>
  <si>
    <t>(հաշվետու)</t>
  </si>
  <si>
    <t>(նախորդ)</t>
  </si>
  <si>
    <t>ԱԿՏԻՎՆԵՐ</t>
  </si>
  <si>
    <t>Հիմնական միջոցներ</t>
  </si>
  <si>
    <t>010</t>
  </si>
  <si>
    <t>Ոչ նյութական ակտիվներ</t>
  </si>
  <si>
    <t>020</t>
  </si>
  <si>
    <t/>
  </si>
  <si>
    <t>Ներդրումային գույք</t>
  </si>
  <si>
    <t>030</t>
  </si>
  <si>
    <t>Բարձրարժեք ակտիվներ</t>
  </si>
  <si>
    <t>040</t>
  </si>
  <si>
    <t>Չարտադրված (բնական ծագում ունեցող) նյութական ակտիվներ</t>
  </si>
  <si>
    <t>050</t>
  </si>
  <si>
    <t>Կենսաբանական ակտիվներ</t>
  </si>
  <si>
    <t>060</t>
  </si>
  <si>
    <t>Ոչ ընթացիկ ֆինանսական ակտիվներ, այդ թվում՝</t>
  </si>
  <si>
    <t>070</t>
  </si>
  <si>
    <t>Ներդրումներ ասոցիացված կազմակերպություններում</t>
  </si>
  <si>
    <t>071</t>
  </si>
  <si>
    <t>Ներդրումներ համատեղ վերահսկվող կազմակերպություններում</t>
  </si>
  <si>
    <t>072</t>
  </si>
  <si>
    <t>Այլ ոչ ընթացիկ ակտիվներ</t>
  </si>
  <si>
    <t>080</t>
  </si>
  <si>
    <t>Ընդամենը ոչ ընթացիկ ակտիվներ</t>
  </si>
  <si>
    <t>090</t>
  </si>
  <si>
    <t>Պաշարներ</t>
  </si>
  <si>
    <t>Դեբիտորական  պարտքեր փոխանակվող գործարքների գծով</t>
  </si>
  <si>
    <t>Դեբիտորական  պարտքեր չփոխանակվող գործարքների գծով</t>
  </si>
  <si>
    <t>Ընթացիկ ֆինանսական ակտիվներ</t>
  </si>
  <si>
    <t>Դրամական միջոցներ և դրանց համարժեքներ</t>
  </si>
  <si>
    <t>Ընդամենը ընթացիկ ակտիվներ</t>
  </si>
  <si>
    <t>Ընդամենը ակտիվներ</t>
  </si>
  <si>
    <t>Զուտ ակտիվներ (սեփական կապիտալ)</t>
  </si>
  <si>
    <t>Ներդրված կապիտալ</t>
  </si>
  <si>
    <t>Կուտակված հավելուրդ (պակասուրդ)</t>
  </si>
  <si>
    <t>Հիմնական միջոցների վերագնահատումից արժեքի աճ</t>
  </si>
  <si>
    <t>Այլ պահուստներ</t>
  </si>
  <si>
    <t>Ընդամենը զուտ ակտիվներ (սեփական կապիտալ)</t>
  </si>
  <si>
    <t>Պարտավորություններ</t>
  </si>
  <si>
    <t>Պայմանով ստացված ակտիվների գծով ոչ ընթացիկ հետաձգված հասույթներ</t>
  </si>
  <si>
    <t>Երկարաժամկետ վարկեր և փոխառություններ</t>
  </si>
  <si>
    <t xml:space="preserve">Այլ ոչ ընթացիկ ֆինանսական պարտավորություններ  </t>
  </si>
  <si>
    <t>Կոնցեսիոն ակտիվների գծով ստացված ոչ ընթացիկ պարտավորություններ</t>
  </si>
  <si>
    <t xml:space="preserve">Ոչ ընթացիկ պահուստներ </t>
  </si>
  <si>
    <t>Ընդամենը ոչ ընթացիկ պարտավորություններ</t>
  </si>
  <si>
    <t>Պայմանով ստացված ակտիվների գծով ընթացիկ հետաձգված հասույթներ</t>
  </si>
  <si>
    <t>Կարճաժամկետ վարկեր և փոխառություններ</t>
  </si>
  <si>
    <t>Այլ ընթացիկ ֆինանսական պարտավորություններ</t>
  </si>
  <si>
    <t>Ընթացիկ պահուստներ</t>
  </si>
  <si>
    <t>Առևտրական և այլ կրեդիտորական պարտքեր փոխանակվող գործարքների գծով</t>
  </si>
  <si>
    <t>Պարտքեր չփոխանակվող գործարքների գծով</t>
  </si>
  <si>
    <t>Ընդամենը ընթացիկ պարտավորություններ</t>
  </si>
  <si>
    <t>Ընդամենը պարտավորություններ</t>
  </si>
  <si>
    <t>Ընդամենը զուտ ակտիվներ (սեփական կապիտալ) և պարտավորություններ</t>
  </si>
  <si>
    <t>Հավելված
Աբովյան համայնքի ավագանու 2025 թվականի  ապրիլի 14-ի 
N       -Ա   որոշման</t>
  </si>
  <si>
    <t>2024թ</t>
  </si>
  <si>
    <t>2025թ</t>
  </si>
  <si>
    <t>« 21 » մարտի    2025 թվական</t>
  </si>
  <si>
    <t xml:space="preserve">ԼՈՒԾԱՐՄԱՆ  ՀԱՇՎԵԿՇԻՌ
 «ԱՌԻՆՋ ՀԱՄԱՅՆՔԱՅԻՆ ՏՆՏԵՍՈՒԹՅՈՒՆ» ՀԱՄԱՅՆՔԱՅԻՆ ՈՉ ԱՌԵՎՏՐԱՅԻՆ ԿԱԶՄԱԿԵՐՊՈՒԹՅԱՆ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</si>
</sst>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i/>
      <sz val="10"/>
      <color theme="1"/>
      <name val="GHEA Grapalat"/>
      <family val="3"/>
    </font>
    <font>
      <b/>
      <sz val="6"/>
      <color theme="1"/>
      <name val="GHEA Grapalat"/>
      <family val="3"/>
    </font>
    <font>
      <sz val="6"/>
      <color theme="1"/>
      <name val="GHEA Grapalat"/>
      <family val="3"/>
    </font>
    <font>
      <sz val="9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rgb="FF000000"/>
      <name val="GHEA Grapalat"/>
      <family val="3"/>
    </font>
    <font>
      <i/>
      <sz val="11"/>
      <color theme="1"/>
      <name val="GHEA Grapalat"/>
      <family val="3"/>
    </font>
    <font>
      <b/>
      <sz val="11"/>
      <color rgb="FF000000"/>
      <name val="GHEA Grapalat"/>
      <family val="3"/>
    </font>
    <font>
      <b/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4" fillId="0" borderId="0" xfId="1" applyFont="1" applyAlignment="1"/>
    <xf numFmtId="0" fontId="4" fillId="0" borderId="0" xfId="0" applyFont="1" applyAlignment="1"/>
    <xf numFmtId="2" fontId="13" fillId="0" borderId="2" xfId="1" applyNumberFormat="1" applyFont="1" applyBorder="1" applyAlignment="1">
      <alignment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164" fontId="14" fillId="0" borderId="2" xfId="1" applyNumberFormat="1" applyFont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164" fontId="16" fillId="0" borderId="5" xfId="1" applyNumberFormat="1" applyFont="1" applyBorder="1" applyAlignment="1">
      <alignment horizontal="right" vertical="center" wrapText="1"/>
    </xf>
    <xf numFmtId="0" fontId="4" fillId="2" borderId="6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2" fontId="14" fillId="0" borderId="2" xfId="1" applyNumberFormat="1" applyFont="1" applyBorder="1" applyAlignment="1">
      <alignment horizontal="right" vertical="center" wrapText="1"/>
    </xf>
    <xf numFmtId="2" fontId="4" fillId="0" borderId="2" xfId="1" applyNumberFormat="1" applyFont="1" applyBorder="1" applyAlignment="1">
      <alignment horizontal="right" vertical="center" wrapText="1"/>
    </xf>
    <xf numFmtId="2" fontId="4" fillId="0" borderId="2" xfId="1" applyNumberFormat="1" applyFont="1" applyBorder="1" applyAlignment="1">
      <alignment vertical="center" wrapText="1"/>
    </xf>
    <xf numFmtId="164" fontId="4" fillId="0" borderId="2" xfId="1" applyNumberFormat="1" applyFont="1" applyBorder="1" applyAlignment="1">
      <alignment vertical="center" wrapText="1"/>
    </xf>
    <xf numFmtId="0" fontId="12" fillId="0" borderId="0" xfId="0" applyFont="1"/>
    <xf numFmtId="0" fontId="12" fillId="2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2" borderId="2" xfId="1" applyFont="1" applyFill="1" applyBorder="1" applyAlignment="1">
      <alignment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22" workbookViewId="0">
      <selection activeCell="J6" sqref="J6"/>
    </sheetView>
  </sheetViews>
  <sheetFormatPr defaultRowHeight="16.5" x14ac:dyDescent="0.3"/>
  <cols>
    <col min="1" max="1" width="56.85546875" style="21" customWidth="1"/>
    <col min="2" max="2" width="6" style="2" customWidth="1"/>
    <col min="3" max="3" width="5.7109375" style="2" bestFit="1" customWidth="1"/>
    <col min="4" max="4" width="10.140625" style="2" bestFit="1" customWidth="1"/>
    <col min="5" max="5" width="13.42578125" style="2" customWidth="1"/>
    <col min="6" max="16384" width="9.140625" style="2"/>
  </cols>
  <sheetData>
    <row r="1" spans="1:7" ht="77.25" customHeight="1" x14ac:dyDescent="0.3">
      <c r="B1" s="45" t="s">
        <v>57</v>
      </c>
      <c r="C1" s="46"/>
      <c r="D1" s="46"/>
      <c r="E1" s="46"/>
    </row>
    <row r="3" spans="1:7" ht="59.25" customHeight="1" x14ac:dyDescent="0.3">
      <c r="A3" s="42" t="s">
        <v>61</v>
      </c>
      <c r="B3" s="42"/>
      <c r="C3" s="42"/>
      <c r="D3" s="42"/>
      <c r="E3" s="42"/>
      <c r="F3" s="1"/>
      <c r="G3" s="1"/>
    </row>
    <row r="5" spans="1:7" s="38" customFormat="1" ht="13.5" x14ac:dyDescent="0.25">
      <c r="A5" s="43"/>
      <c r="B5" s="44" t="s">
        <v>0</v>
      </c>
      <c r="C5" s="44" t="s">
        <v>1</v>
      </c>
      <c r="D5" s="41" t="s">
        <v>59</v>
      </c>
      <c r="E5" s="41" t="s">
        <v>58</v>
      </c>
    </row>
    <row r="6" spans="1:7" s="38" customFormat="1" ht="27" x14ac:dyDescent="0.25">
      <c r="A6" s="43"/>
      <c r="B6" s="44"/>
      <c r="C6" s="44"/>
      <c r="D6" s="39" t="s">
        <v>2</v>
      </c>
      <c r="E6" s="39" t="s">
        <v>3</v>
      </c>
    </row>
    <row r="7" spans="1:7" s="40" customFormat="1" ht="13.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</row>
    <row r="8" spans="1:7" ht="17.25" x14ac:dyDescent="0.3">
      <c r="A8" s="13" t="s">
        <v>4</v>
      </c>
      <c r="B8" s="3"/>
      <c r="C8" s="3"/>
      <c r="D8" s="22"/>
      <c r="E8" s="22"/>
    </row>
    <row r="9" spans="1:7" ht="20.100000000000001" customHeight="1" x14ac:dyDescent="0.3">
      <c r="A9" s="14" t="s">
        <v>5</v>
      </c>
      <c r="B9" s="4" t="s">
        <v>6</v>
      </c>
      <c r="C9" s="5">
        <v>5</v>
      </c>
      <c r="D9" s="23">
        <v>0</v>
      </c>
      <c r="E9" s="24">
        <v>0</v>
      </c>
    </row>
    <row r="10" spans="1:7" ht="20.100000000000001" customHeight="1" x14ac:dyDescent="0.3">
      <c r="A10" s="14" t="s">
        <v>7</v>
      </c>
      <c r="B10" s="4" t="s">
        <v>8</v>
      </c>
      <c r="C10" s="5">
        <v>6</v>
      </c>
      <c r="D10" s="23" t="s">
        <v>9</v>
      </c>
      <c r="E10" s="23" t="s">
        <v>9</v>
      </c>
    </row>
    <row r="11" spans="1:7" ht="20.100000000000001" customHeight="1" x14ac:dyDescent="0.3">
      <c r="A11" s="14" t="s">
        <v>10</v>
      </c>
      <c r="B11" s="4" t="s">
        <v>11</v>
      </c>
      <c r="C11" s="5">
        <v>7</v>
      </c>
      <c r="D11" s="23" t="s">
        <v>9</v>
      </c>
      <c r="E11" s="23" t="s">
        <v>9</v>
      </c>
    </row>
    <row r="12" spans="1:7" ht="20.100000000000001" customHeight="1" x14ac:dyDescent="0.3">
      <c r="A12" s="14" t="s">
        <v>12</v>
      </c>
      <c r="B12" s="4" t="s">
        <v>13</v>
      </c>
      <c r="C12" s="5">
        <v>8</v>
      </c>
      <c r="D12" s="23" t="s">
        <v>9</v>
      </c>
      <c r="E12" s="23" t="s">
        <v>9</v>
      </c>
    </row>
    <row r="13" spans="1:7" ht="20.100000000000001" customHeight="1" x14ac:dyDescent="0.3">
      <c r="A13" s="14" t="s">
        <v>14</v>
      </c>
      <c r="B13" s="4" t="s">
        <v>15</v>
      </c>
      <c r="C13" s="5">
        <v>9</v>
      </c>
      <c r="D13" s="23" t="s">
        <v>9</v>
      </c>
      <c r="E13" s="23" t="s">
        <v>9</v>
      </c>
    </row>
    <row r="14" spans="1:7" ht="20.100000000000001" customHeight="1" x14ac:dyDescent="0.3">
      <c r="A14" s="14" t="s">
        <v>16</v>
      </c>
      <c r="B14" s="4" t="s">
        <v>17</v>
      </c>
      <c r="C14" s="5">
        <v>10</v>
      </c>
      <c r="D14" s="23" t="s">
        <v>9</v>
      </c>
      <c r="E14" s="23" t="s">
        <v>9</v>
      </c>
    </row>
    <row r="15" spans="1:7" ht="20.100000000000001" customHeight="1" x14ac:dyDescent="0.3">
      <c r="A15" s="14" t="s">
        <v>18</v>
      </c>
      <c r="B15" s="4" t="s">
        <v>19</v>
      </c>
      <c r="C15" s="5">
        <v>11</v>
      </c>
      <c r="D15" s="23" t="s">
        <v>9</v>
      </c>
      <c r="E15" s="23" t="s">
        <v>9</v>
      </c>
    </row>
    <row r="16" spans="1:7" ht="20.100000000000001" customHeight="1" x14ac:dyDescent="0.3">
      <c r="A16" s="15" t="s">
        <v>20</v>
      </c>
      <c r="B16" s="6" t="s">
        <v>21</v>
      </c>
      <c r="C16" s="7"/>
      <c r="D16" s="25" t="s">
        <v>9</v>
      </c>
      <c r="E16" s="25" t="s">
        <v>9</v>
      </c>
    </row>
    <row r="17" spans="1:5" ht="27" x14ac:dyDescent="0.3">
      <c r="A17" s="15" t="s">
        <v>22</v>
      </c>
      <c r="B17" s="6" t="s">
        <v>23</v>
      </c>
      <c r="C17" s="7"/>
      <c r="D17" s="25" t="s">
        <v>9</v>
      </c>
      <c r="E17" s="25" t="s">
        <v>9</v>
      </c>
    </row>
    <row r="18" spans="1:5" ht="17.25" thickBot="1" x14ac:dyDescent="0.35">
      <c r="A18" s="16" t="s">
        <v>24</v>
      </c>
      <c r="B18" s="8" t="s">
        <v>25</v>
      </c>
      <c r="C18" s="5">
        <v>12</v>
      </c>
      <c r="D18" s="26" t="s">
        <v>9</v>
      </c>
      <c r="E18" s="26" t="s">
        <v>9</v>
      </c>
    </row>
    <row r="19" spans="1:5" ht="17.25" thickBot="1" x14ac:dyDescent="0.35">
      <c r="A19" s="17" t="s">
        <v>26</v>
      </c>
      <c r="B19" s="9" t="s">
        <v>27</v>
      </c>
      <c r="C19" s="10"/>
      <c r="D19" s="27">
        <v>0</v>
      </c>
      <c r="E19" s="28">
        <v>0</v>
      </c>
    </row>
    <row r="20" spans="1:5" x14ac:dyDescent="0.3">
      <c r="A20" s="18"/>
      <c r="B20" s="11"/>
      <c r="C20" s="11"/>
      <c r="D20" s="29"/>
      <c r="E20" s="30"/>
    </row>
    <row r="21" spans="1:5" x14ac:dyDescent="0.3">
      <c r="A21" s="14" t="s">
        <v>28</v>
      </c>
      <c r="B21" s="5">
        <v>100</v>
      </c>
      <c r="C21" s="5">
        <v>13</v>
      </c>
      <c r="D21" s="23"/>
      <c r="E21" s="23"/>
    </row>
    <row r="22" spans="1:5" x14ac:dyDescent="0.3">
      <c r="A22" s="14" t="s">
        <v>29</v>
      </c>
      <c r="B22" s="5">
        <v>110</v>
      </c>
      <c r="C22" s="5">
        <v>14</v>
      </c>
      <c r="D22" s="23"/>
      <c r="E22" s="23"/>
    </row>
    <row r="23" spans="1:5" x14ac:dyDescent="0.3">
      <c r="A23" s="14" t="s">
        <v>30</v>
      </c>
      <c r="B23" s="5">
        <v>120</v>
      </c>
      <c r="C23" s="5">
        <v>15</v>
      </c>
      <c r="D23" s="23"/>
      <c r="E23" s="23"/>
    </row>
    <row r="24" spans="1:5" x14ac:dyDescent="0.3">
      <c r="A24" s="14" t="s">
        <v>31</v>
      </c>
      <c r="B24" s="5">
        <v>130</v>
      </c>
      <c r="C24" s="5">
        <v>11</v>
      </c>
      <c r="D24" s="31"/>
      <c r="E24" s="31"/>
    </row>
    <row r="25" spans="1:5" ht="17.25" thickBot="1" x14ac:dyDescent="0.35">
      <c r="A25" s="16" t="s">
        <v>32</v>
      </c>
      <c r="B25" s="12">
        <v>140</v>
      </c>
      <c r="C25" s="12">
        <v>16</v>
      </c>
      <c r="D25" s="32"/>
      <c r="E25" s="26"/>
    </row>
    <row r="26" spans="1:5" ht="17.25" thickBot="1" x14ac:dyDescent="0.35">
      <c r="A26" s="17" t="s">
        <v>33</v>
      </c>
      <c r="B26" s="10">
        <v>150</v>
      </c>
      <c r="C26" s="10"/>
      <c r="D26" s="27">
        <f>SUM(D21:D25)</f>
        <v>0</v>
      </c>
      <c r="E26" s="27">
        <f>SUM(E21:E25)</f>
        <v>0</v>
      </c>
    </row>
    <row r="27" spans="1:5" ht="17.25" thickBot="1" x14ac:dyDescent="0.35">
      <c r="A27" s="19" t="s">
        <v>34</v>
      </c>
      <c r="B27" s="10">
        <v>160</v>
      </c>
      <c r="C27" s="10"/>
      <c r="D27" s="33">
        <f>+D26+D19</f>
        <v>0</v>
      </c>
      <c r="E27" s="33">
        <f>+E26+E19</f>
        <v>0</v>
      </c>
    </row>
    <row r="28" spans="1:5" x14ac:dyDescent="0.3">
      <c r="A28" s="18"/>
      <c r="B28" s="11"/>
      <c r="C28" s="11"/>
      <c r="D28" s="29"/>
      <c r="E28" s="30"/>
    </row>
    <row r="29" spans="1:5" ht="17.25" x14ac:dyDescent="0.3">
      <c r="A29" s="13" t="s">
        <v>35</v>
      </c>
      <c r="B29" s="3"/>
      <c r="C29" s="3"/>
      <c r="D29" s="34"/>
      <c r="E29" s="34"/>
    </row>
    <row r="30" spans="1:5" x14ac:dyDescent="0.3">
      <c r="A30" s="14" t="s">
        <v>36</v>
      </c>
      <c r="B30" s="5">
        <v>170</v>
      </c>
      <c r="C30" s="5"/>
      <c r="D30" s="23" t="s">
        <v>9</v>
      </c>
      <c r="E30" s="23" t="s">
        <v>9</v>
      </c>
    </row>
    <row r="31" spans="1:5" x14ac:dyDescent="0.3">
      <c r="A31" s="14" t="s">
        <v>37</v>
      </c>
      <c r="B31" s="5">
        <v>180</v>
      </c>
      <c r="C31" s="5"/>
      <c r="D31" s="23"/>
      <c r="E31" s="23"/>
    </row>
    <row r="32" spans="1:5" x14ac:dyDescent="0.3">
      <c r="A32" s="14" t="s">
        <v>38</v>
      </c>
      <c r="B32" s="5">
        <v>190</v>
      </c>
      <c r="C32" s="5">
        <v>5</v>
      </c>
      <c r="D32" s="23"/>
      <c r="E32" s="23"/>
    </row>
    <row r="33" spans="1:5" ht="17.25" thickBot="1" x14ac:dyDescent="0.35">
      <c r="A33" s="16" t="s">
        <v>39</v>
      </c>
      <c r="B33" s="12">
        <v>200</v>
      </c>
      <c r="C33" s="12"/>
      <c r="D33" s="26" t="s">
        <v>9</v>
      </c>
      <c r="E33" s="26" t="s">
        <v>9</v>
      </c>
    </row>
    <row r="34" spans="1:5" ht="17.25" thickBot="1" x14ac:dyDescent="0.35">
      <c r="A34" s="17" t="s">
        <v>40</v>
      </c>
      <c r="B34" s="10">
        <v>210</v>
      </c>
      <c r="C34" s="10"/>
      <c r="D34" s="27">
        <f>SUM(D29:D33)</f>
        <v>0</v>
      </c>
      <c r="E34" s="27">
        <f>SUM(E29:E33)</f>
        <v>0</v>
      </c>
    </row>
    <row r="35" spans="1:5" x14ac:dyDescent="0.3">
      <c r="A35" s="18"/>
      <c r="B35" s="11"/>
      <c r="C35" s="11"/>
      <c r="D35" s="29"/>
      <c r="E35" s="30"/>
    </row>
    <row r="36" spans="1:5" ht="17.25" x14ac:dyDescent="0.3">
      <c r="A36" s="13" t="s">
        <v>41</v>
      </c>
      <c r="B36" s="3"/>
      <c r="C36" s="3"/>
      <c r="D36" s="35"/>
      <c r="E36" s="36"/>
    </row>
    <row r="37" spans="1:5" ht="27" x14ac:dyDescent="0.3">
      <c r="A37" s="14" t="s">
        <v>42</v>
      </c>
      <c r="B37" s="5">
        <v>220</v>
      </c>
      <c r="C37" s="5">
        <v>17</v>
      </c>
      <c r="D37" s="37"/>
      <c r="E37" s="23"/>
    </row>
    <row r="38" spans="1:5" x14ac:dyDescent="0.3">
      <c r="A38" s="14" t="s">
        <v>43</v>
      </c>
      <c r="B38" s="5">
        <v>230</v>
      </c>
      <c r="C38" s="5">
        <v>18</v>
      </c>
      <c r="D38" s="23" t="s">
        <v>9</v>
      </c>
      <c r="E38" s="23" t="s">
        <v>9</v>
      </c>
    </row>
    <row r="39" spans="1:5" x14ac:dyDescent="0.3">
      <c r="A39" s="14" t="s">
        <v>44</v>
      </c>
      <c r="B39" s="5">
        <v>240</v>
      </c>
      <c r="C39" s="5">
        <v>19</v>
      </c>
      <c r="D39" s="23" t="s">
        <v>9</v>
      </c>
      <c r="E39" s="23" t="s">
        <v>9</v>
      </c>
    </row>
    <row r="40" spans="1:5" ht="27" x14ac:dyDescent="0.3">
      <c r="A40" s="14" t="s">
        <v>45</v>
      </c>
      <c r="B40" s="5">
        <v>250</v>
      </c>
      <c r="C40" s="5">
        <v>20</v>
      </c>
      <c r="D40" s="23" t="s">
        <v>9</v>
      </c>
      <c r="E40" s="23" t="s">
        <v>9</v>
      </c>
    </row>
    <row r="41" spans="1:5" ht="17.25" thickBot="1" x14ac:dyDescent="0.35">
      <c r="A41" s="16" t="s">
        <v>46</v>
      </c>
      <c r="B41" s="12">
        <v>260</v>
      </c>
      <c r="C41" s="12">
        <v>21</v>
      </c>
      <c r="D41" s="26" t="s">
        <v>9</v>
      </c>
      <c r="E41" s="26" t="s">
        <v>9</v>
      </c>
    </row>
    <row r="42" spans="1:5" ht="17.25" thickBot="1" x14ac:dyDescent="0.35">
      <c r="A42" s="17" t="s">
        <v>47</v>
      </c>
      <c r="B42" s="10">
        <v>270</v>
      </c>
      <c r="C42" s="10"/>
      <c r="D42" s="27">
        <f>SUM(D36:D41)</f>
        <v>0</v>
      </c>
      <c r="E42" s="27">
        <f>SUM(E36:E41)</f>
        <v>0</v>
      </c>
    </row>
    <row r="43" spans="1:5" x14ac:dyDescent="0.3">
      <c r="A43" s="18"/>
      <c r="B43" s="11"/>
      <c r="C43" s="11"/>
      <c r="D43" s="29"/>
      <c r="E43" s="30"/>
    </row>
    <row r="44" spans="1:5" ht="27" x14ac:dyDescent="0.3">
      <c r="A44" s="14" t="s">
        <v>48</v>
      </c>
      <c r="B44" s="5">
        <v>280</v>
      </c>
      <c r="C44" s="5">
        <v>17</v>
      </c>
      <c r="D44" s="23" t="s">
        <v>9</v>
      </c>
      <c r="E44" s="23" t="s">
        <v>9</v>
      </c>
    </row>
    <row r="45" spans="1:5" x14ac:dyDescent="0.3">
      <c r="A45" s="14" t="s">
        <v>49</v>
      </c>
      <c r="B45" s="5">
        <v>290</v>
      </c>
      <c r="C45" s="5">
        <v>18</v>
      </c>
      <c r="D45" s="23" t="s">
        <v>9</v>
      </c>
      <c r="E45" s="23" t="s">
        <v>9</v>
      </c>
    </row>
    <row r="46" spans="1:5" x14ac:dyDescent="0.3">
      <c r="A46" s="14" t="s">
        <v>50</v>
      </c>
      <c r="B46" s="5">
        <v>300</v>
      </c>
      <c r="C46" s="5">
        <v>19</v>
      </c>
      <c r="D46" s="23" t="s">
        <v>9</v>
      </c>
      <c r="E46" s="23" t="s">
        <v>9</v>
      </c>
    </row>
    <row r="47" spans="1:5" x14ac:dyDescent="0.3">
      <c r="A47" s="14" t="s">
        <v>51</v>
      </c>
      <c r="B47" s="5">
        <v>310</v>
      </c>
      <c r="C47" s="5">
        <v>21</v>
      </c>
      <c r="D47" s="23" t="s">
        <v>9</v>
      </c>
      <c r="E47" s="23" t="s">
        <v>9</v>
      </c>
    </row>
    <row r="48" spans="1:5" ht="27" x14ac:dyDescent="0.3">
      <c r="A48" s="14" t="s">
        <v>52</v>
      </c>
      <c r="B48" s="5">
        <v>320</v>
      </c>
      <c r="C48" s="5">
        <v>22</v>
      </c>
      <c r="D48" s="23"/>
      <c r="E48" s="23"/>
    </row>
    <row r="49" spans="1:5" ht="17.25" thickBot="1" x14ac:dyDescent="0.35">
      <c r="A49" s="16" t="s">
        <v>53</v>
      </c>
      <c r="B49" s="12">
        <v>330</v>
      </c>
      <c r="C49" s="12">
        <v>23</v>
      </c>
      <c r="D49" s="26"/>
      <c r="E49" s="26"/>
    </row>
    <row r="50" spans="1:5" ht="17.25" thickBot="1" x14ac:dyDescent="0.35">
      <c r="A50" s="17" t="s">
        <v>54</v>
      </c>
      <c r="B50" s="10">
        <v>340</v>
      </c>
      <c r="C50" s="10"/>
      <c r="D50" s="27">
        <f>SUM(D44:D49)</f>
        <v>0</v>
      </c>
      <c r="E50" s="27">
        <f>SUM(E44:E49)</f>
        <v>0</v>
      </c>
    </row>
    <row r="51" spans="1:5" ht="17.25" thickBot="1" x14ac:dyDescent="0.35">
      <c r="A51" s="17" t="s">
        <v>55</v>
      </c>
      <c r="B51" s="10">
        <v>350</v>
      </c>
      <c r="C51" s="10"/>
      <c r="D51" s="27">
        <f>+D50+D42</f>
        <v>0</v>
      </c>
      <c r="E51" s="27">
        <f>+E50+E42</f>
        <v>0</v>
      </c>
    </row>
    <row r="52" spans="1:5" ht="29.25" thickBot="1" x14ac:dyDescent="0.35">
      <c r="A52" s="19" t="s">
        <v>56</v>
      </c>
      <c r="B52" s="10">
        <v>360</v>
      </c>
      <c r="C52" s="10"/>
      <c r="D52" s="33">
        <f>+D51+D34</f>
        <v>0</v>
      </c>
      <c r="E52" s="33">
        <f>+E51+E34</f>
        <v>0</v>
      </c>
    </row>
    <row r="53" spans="1:5" x14ac:dyDescent="0.3">
      <c r="A53" s="20"/>
    </row>
    <row r="54" spans="1:5" x14ac:dyDescent="0.3">
      <c r="A54" s="20"/>
    </row>
    <row r="55" spans="1:5" x14ac:dyDescent="0.3">
      <c r="A55" s="21" t="s">
        <v>60</v>
      </c>
    </row>
  </sheetData>
  <mergeCells count="5">
    <mergeCell ref="A3:E3"/>
    <mergeCell ref="A5:A6"/>
    <mergeCell ref="B5:B6"/>
    <mergeCell ref="C5:C6"/>
    <mergeCell ref="B1:E1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User</cp:lastModifiedBy>
  <cp:lastPrinted>2025-03-31T12:48:08Z</cp:lastPrinted>
  <dcterms:created xsi:type="dcterms:W3CDTF">2015-06-05T18:17:20Z</dcterms:created>
  <dcterms:modified xsi:type="dcterms:W3CDTF">2025-03-31T12:48:11Z</dcterms:modified>
</cp:coreProperties>
</file>