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410" activeTab="0"/>
  </bookViews>
  <sheets>
    <sheet name="texakan turq" sheetId="1" r:id="rId1"/>
    <sheet name="Հիմնավորում" sheetId="2" r:id="rId2"/>
  </sheets>
  <definedNames>
    <definedName name="_xlnm.Print_Titles" localSheetId="0">'texakan turq'!$11:$12</definedName>
    <definedName name="_xlnm.Print_Titles" localSheetId="1">'Հիմնավորում'!$2:$2</definedName>
    <definedName name="_xlnm.Print_Area" localSheetId="0">'texakan turq'!$A$1:$O$93</definedName>
    <definedName name="_xlnm.Print_Area" localSheetId="1">'Հիմնավորում'!$A$1:$N$84</definedName>
  </definedNames>
  <calcPr fullCalcOnLoad="1"/>
</workbook>
</file>

<file path=xl/sharedStrings.xml><?xml version="1.0" encoding="utf-8"?>
<sst xmlns="http://schemas.openxmlformats.org/spreadsheetml/2006/main" count="1776" uniqueCount="492">
  <si>
    <t>1.</t>
  </si>
  <si>
    <t>Հայաստանի Հանրապետության օրենսդրությամբ սահմանված կարգով հաստատված ճարտարապետաշինարարական նախագծին համապատասխան` համայնքի վարչական տարածքում նոր շենքերի, շինությունների և ոչ հիմնական շինությունների շինարարության (տեղադրման) (բացառությամբ Հայաստանի Հանրապետության օրենսդրությամբ սահմանված շինարարության թույլտվություն չպահանջող դեպքերի) թույլտվության համար տեղական տուրքը սահմանվում է՝</t>
  </si>
  <si>
    <t>1) հիմնական շենքերի և շինությունների համար`</t>
  </si>
  <si>
    <t>մինչև 300 քառակուսի մետր ընդհանուր մակերես ունեցող անհատական բնակելի, այդ թվում` այգեգործական (ամառանոցային) տների, ինչպես նաև մինչև 200 քառակուսի մետր ընդհանուր մակերես ունեցող հասարակական և արտադրական նշանակության շենքերի և շինությունների համար`</t>
  </si>
  <si>
    <t>2) սույն կետի 1-ին  ենթակետով չնախատեսված շենքերի և շինությունների համար`</t>
  </si>
  <si>
    <t>3) ոչ հիմնական շենքերի և շինությունների համար`</t>
  </si>
  <si>
    <t>բ. 20 և ավելի քառակուսի մետր ընդհանուր մակերես ունեցող շենքերի և շինությունների համար</t>
  </si>
  <si>
    <t>2.</t>
  </si>
  <si>
    <t>Համայնքի վարչական տարածքում գոյություն ունեցող շենքերի և շինությունների վերակառուցման, վերականգնման, ուժեղացման, արդիականացման և բարեկարգման աշխատանքների (բացառությամբ Հայաստանի Հանրապետության օրենսդրությամբ սահմանված շինարարության թույլտվություն չպահանջվող դեպքերի) թույլտվության համար, եթե սահմանված կարգով հաստատված ճարտարապետաշինարարական նախագծով`</t>
  </si>
  <si>
    <t>1) չի նախատեսվում կցակառույցների, վերնակառույցների, շենքի գաբարիտային չափերն ընդլայնող այլ կառույցների (այդ թվում` ստորգետնյա) հետևանքով օբյեկտի ընդհանուր մակերեսի ավելացում կամ շենքերի գործառական նշանակության փոփոխություն</t>
  </si>
  <si>
    <t>2) բացի շենքերի և շինությունների վերակառուցման, ուժեղացման, վերականգնման կամ արդիականացման աշխատանքներից, նախատեսվում է նաև կցակառույցների, վերնակառույցների, շենքի տրամաչափային չափերն ընդլայնող այլ կառույցների (այդ թվում` ստորգետնյա) հետևանքով օբյեկտի ընդհանուր մակերեսի ավելացում կամ շենքերի գործառական նշանակության փոփոխություն,  բացի սույն կետի 1-ին ենթակետով սահմանված դրույքաչափից, կիրառվում են նաև նոր շինարարության համար սույն հավելվածի  1-ին կետով սահմանված նորմերը և դրույքաչափերը` շենքերի և շինությունների ընդհանուր մակերեսի ավելացման կամ շենքերի գործառական նշանակության փոփոխության մասով,</t>
  </si>
  <si>
    <t>3) նախատեսվում է միայն կցակառույցների, վերնակառույցների, շենքի գաբարիտային չափերն ընդլայնող այլ կառույցների (այդ թվում` ստորգետնյա) շինարարություն կամ շենքերի գործառական նշանակության փոփոխություն, ապա այն համարվում է նոր շինարարություն, որի նկատմամբ կիրառվում են նոր շինարարության համար սույն հավելվածի 1-ին կետով  սահմանված նորմերը և դրույքաչափերը.</t>
  </si>
  <si>
    <t>3.</t>
  </si>
  <si>
    <t>Համայնքի վարչական տարածքում շենքերի, շինությունների և քաղաքաշինական այլ օբյեկտների քանդման (բացառությամբ Հայաստանի Հանրապետության օրենսդրությամբ սահմանված քանդման թույլտվություն չպահանջվող դեպքերի) թույլտվության համար</t>
  </si>
  <si>
    <t>4.</t>
  </si>
  <si>
    <t>5.</t>
  </si>
  <si>
    <t>6.</t>
  </si>
  <si>
    <t>Համայնքի վարչական տարածքում թանկարժեք մետաղներից պատրաստված իրերի որոշակի վայրում մանրածախ առք ու վաճառք իրականացնելու թույլտվության համար՝ օրացուցային տարվա համար</t>
  </si>
  <si>
    <t>7.</t>
  </si>
  <si>
    <t>1) ոգելից և ալկոհոլային խմիչքի վաճառքի թույլտվության համար՝ յուրաքանչյուր եռամսյակի համար</t>
  </si>
  <si>
    <t>ա. Մինչև  26 քառակուսի մետր ընդհանուր մակերես ունեցող հիմնական և ոչ հիմնական շինությունների ներսում վաճառքի կազմակերպման դեպքում</t>
  </si>
  <si>
    <t xml:space="preserve"> բ. 26-ից մինչև 50 քառակուսի մետր ընդհանուր մակերես ունեցող հիմնական և ոչ հիմնական շինությունների ներսում վաճառքի կազմակերպման դեպքում</t>
  </si>
  <si>
    <t>գ. 50-ից մինչև 100 քառակուսի մետր ընդհանուր մակերես ունեցող հիմնական և ոչ հիմնական շինությունների ներսում վաճառքի կազմակերպման դեպքում</t>
  </si>
  <si>
    <t>դ.  100-ից մինչև 200 քառակուսի մետր ընդհանուր մակերես ունեցող հիմնական և ոչ հիմնական շինությունների ներսում վաճառքի կազմակերպման դեպքում</t>
  </si>
  <si>
    <t xml:space="preserve"> ե. 200-ից մինչև 500 քառակուսի մետր ընդհանուր մակերես ունեցող հիմնական և ոչ հիմնական շինությունների ներսում վաճառքի կազմակերպման դեպքում</t>
  </si>
  <si>
    <t>զ. 500 և ավելի  քառակուսի մետր ընդհանուր մակերես ունեցող հիմնական և ոչ հիմնական շինությունների ներսում վաճառքի կազմակերպման դեպքում</t>
  </si>
  <si>
    <t>2)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 յուրաքանչյուր եռամսյակի համար</t>
  </si>
  <si>
    <t xml:space="preserve"> գ. 50-ից մինչև 100 քառակուսի մետր ընդհանուր մակերես ունեցող հիմնական և ոչ հիմնական շինությունների ներսում վաճառքի կազմակերպման դեպքում</t>
  </si>
  <si>
    <t xml:space="preserve"> դ. 100-ից մինչև 200 քառակուսի մետր ընդհանուր մակերես ունեցող հիմնական և ոչ հիմնական շինությունների ներսում վաճառքի կազմակերպման դեպքում</t>
  </si>
  <si>
    <t>8.</t>
  </si>
  <si>
    <t>Իրավաբանական անձանց և անհատ ձեռնարկատերերին համայնքի վարչական տարածքում «Առևտրի և ծառայությունների մասին»  Հայաստանի Հանրապետության օրենքով սահմանված՝ բացօթյա առևտրի կազմակերպման թույլտվության համար՝ յուրաքանչյուր օրվա համար` մեկ քառակուսի մետրի համար</t>
  </si>
  <si>
    <t>9.</t>
  </si>
  <si>
    <t>Համայնքի վարչական տարածքում առևտրի, հանրային սննդի, զվարճանքի, շահումով խաղերի և վիճակախաղերի կազմակերպման օբյեկտներին, խաղատներին և բաղնիքներին (սաունաներին) ժամը 24.00-ից հետո աշխատելու թույլտվության համար՝ օրացուցային տարվա համար՝</t>
  </si>
  <si>
    <t>1) առևտրի օբյեկտների համար</t>
  </si>
  <si>
    <t>2) հանրային սննդի և զվարճանքի օբյեկտների համար</t>
  </si>
  <si>
    <t>3) բաղնիքների (սաունաների) համար</t>
  </si>
  <si>
    <t>4) խաղատների համար</t>
  </si>
  <si>
    <t>5) շահումով խաղերի համար</t>
  </si>
  <si>
    <t xml:space="preserve">6) վիճակախաղերի համար </t>
  </si>
  <si>
    <t>10.</t>
  </si>
  <si>
    <t xml:space="preserve">ա. Մինչև  26 քառակուսի մետր ընդհանուր մակերես ունեցող հանրային սննդի օբյեկտի համար </t>
  </si>
  <si>
    <t xml:space="preserve"> բ. 26-ից մինչև 50 քառակուսի մետր ընդհանուր մակերես ունեցող հանրային սննդի օբյեկտի համար</t>
  </si>
  <si>
    <t>գ. 50-ից մինչև 100 քառակուսի մետր ընդհանուր մակերես ունեցող հանրային սննդի օբյեկտի համար</t>
  </si>
  <si>
    <t>դ. 100-ից մինչև 200 քառակուսի մետր ընդհանուր մակերես ունեցող հանրային սննդի օբյեկտի համար</t>
  </si>
  <si>
    <t>ե. 200-ից մինչև 500 քառակուսի մետր ընդհանուր մակերես ունեցող հանրային սննդի օբյեկտի համար</t>
  </si>
  <si>
    <t>զ. 500 և ավելի  քառակուսի մետր ընդհանուր մակերես ունեցող հանրային սննդի օբյեկտի համար</t>
  </si>
  <si>
    <t>2) ոչ հիմնական շինությունների ներսում՝</t>
  </si>
  <si>
    <t xml:space="preserve">ա.  Մինչև  26 քառակուսի մետր ընդհանուր մակերես ունեցող հանրային սննդի օբյեկտի համար </t>
  </si>
  <si>
    <t>բ. 26-ից մինչև 50 քառակուսի մետր ընդհանուր մակերես ունեցող հանրային սննդի օբյեկտի համար</t>
  </si>
  <si>
    <t>11.</t>
  </si>
  <si>
    <t>12.</t>
  </si>
  <si>
    <t>1) ալկոհոլային սպիրտի պարունակությունը մինչև 20 ծավալային տոկոս արտադրանք գովազդող արտաքին գովազդի համար</t>
  </si>
  <si>
    <t>2) թունդ ալկոհոլային (սպիրտի պարունակությունը 20 և ավելի ծավալային տոկոս) արտադրանք գովազդող արտաքին գովազդի համար</t>
  </si>
  <si>
    <t>3) սոցիալական գովազդի համար</t>
  </si>
  <si>
    <t>0 ( զրո )</t>
  </si>
  <si>
    <t>4) այլ արտաքին գովազդի համար</t>
  </si>
  <si>
    <t>5) դատարկ գովազդային վահանակների համար</t>
  </si>
  <si>
    <t>6) եթե արտաքին գովազդ տարածող գովազդակիրը տեղաբաշխել և տարածել է իր կազմակերպության գովազդը</t>
  </si>
  <si>
    <t>13.</t>
  </si>
  <si>
    <t>14.</t>
  </si>
  <si>
    <t>Համայնքի վարչական տարածքում մարդատար-տաքսու (բացառությամբ երթուղային տաքսիների՝ միկրոավտոբուսների) ծառայություն իրականացնելու թույլտվության համար՝ օրացուցային տարում յուրաքանչյուր մեքենայի համար</t>
  </si>
  <si>
    <t>15.</t>
  </si>
  <si>
    <t>Համայնքի վարչական տարածքում քաղաքացիական հոգեհանգստի (հրաժեշտի) ծիսակատարության ծառայությունների իրականացման և (կամ) մատուցման թույլտվության համար՝ օրացուցային տարվա համար</t>
  </si>
  <si>
    <t>16.</t>
  </si>
  <si>
    <t>1) 3 հա-ից մինչև 5 հա մակերես ունեցող գերեզմանատների համար</t>
  </si>
  <si>
    <t>2) 5 հա-ից մինչև 7 հա մակերես ունեցող գերեզմանատների համար</t>
  </si>
  <si>
    <t>3) 7 հա-ից մինչև 10 հա մակերես ունեցող գերեզմանատների համար</t>
  </si>
  <si>
    <t>4) 10 հա-ից ավել մակերես ունեցող գերեզմանատների համար</t>
  </si>
  <si>
    <t>17.</t>
  </si>
  <si>
    <t>Համայնքի վարչական տարածքում տեխնիկական և հատուկ նշանակության հրավառություն իրականացնելու թույլտվության համար՝ օրացույցային տարվա համար</t>
  </si>
  <si>
    <t>18.</t>
  </si>
  <si>
    <t>Համայնքի վարչական տարածքում սահմանափակման ենթակա ծառայության օբյեկտի գործունեության թույլտվության համար՝ օրացուցային տարվա համար՝</t>
  </si>
  <si>
    <t>Հ/Հ</t>
  </si>
  <si>
    <t>90 000 (իննսուն հազար) (կիրառվել է 3.0 գործակից)</t>
  </si>
  <si>
    <t>9 000 (ինը  հազար) (կիրառվել է 3.0 գործակից)</t>
  </si>
  <si>
    <t>375 (երեք հարյուր յոթանասունհինգ)</t>
  </si>
  <si>
    <t>150 (հարյուր հիսուն)</t>
  </si>
  <si>
    <t>15 000 (տասնհինգ հազար) (կիրառվել է 3.0 գործակից)</t>
  </si>
  <si>
    <t>20  000 (քսան հազար)</t>
  </si>
  <si>
    <t>200  000 (երկու հարյուր հազար)</t>
  </si>
  <si>
    <t xml:space="preserve">Գոտիավորում ըստ բնակավայրերի </t>
  </si>
  <si>
    <t>Օրենքով սահմանված դրույքաչափը (դրամ )  և կիրառված գործակիցը</t>
  </si>
  <si>
    <t>7 500 (յոթ հազար հինգ հարյուր ) (կիրառվել է 0.5 գործակից)</t>
  </si>
  <si>
    <t>15 000 (տասնհինգ հազար)</t>
  </si>
  <si>
    <t>15 000 (տասնհինգ հազար ) (կարող է կիրառվել է 1.0 - 3.0 գործակից քաղաքային, 0.5  գործակից գյուղական բնակավայրում)</t>
  </si>
  <si>
    <t xml:space="preserve">15 000 (տասնհինգ   հազար) (կիրառվել է 0.5 գործակից)  </t>
  </si>
  <si>
    <t>3 000 (երեք  հազար) (կարող է կիրառվել է 1.0 - 3.0 գործակից քաղաքային, 0.5  գործակից գյուղական բնակավայրում)</t>
  </si>
  <si>
    <t>1 500 (հազար հինգ հարյուր) (կիրառվել է 0.5 գործակից)</t>
  </si>
  <si>
    <t>5 000 (հինգ  հազար) (կարող է կիրառվել է 1.0 - 3.0 գործակից քաղաքային, 0.5  գործակից գյուղական բնակավայրում)</t>
  </si>
  <si>
    <t>2 500 (երկու հազար հինգ հարյուր) (կիրառվել է 0.5 գործակից)</t>
  </si>
  <si>
    <t>1 500 (հազար հինգ) (կիրառվել է 0.5 գործակից)</t>
  </si>
  <si>
    <t>30000 (երեսուն հազար) (կիրառվել է 0.5 գործակից)</t>
  </si>
  <si>
    <t>45 000 (քառասունհինգ  հազար) (կիրառվել է 0.75 գործակից)</t>
  </si>
  <si>
    <t xml:space="preserve">30 000 (երեսուն հազար) (կարող է կիրառվել է 1.0 - 3.0 գործակից քաղաքային, 0.5  գործակից գյուղական բնակավայրում) </t>
  </si>
  <si>
    <t xml:space="preserve">Համայնքի վարչական տարածքում օրենքով և այլ իրավական ակտերով սահմանված պահանջները բավարարող լցավորման յուրաքանչյուր կայանում հեղուկ վառելիքի վաճառքի թույլտվության համար՝ օրացույցային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</si>
  <si>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սեղմված բնական գազի վաճառքի թույլտվության համար՝ օրացույցային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</si>
  <si>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հեղուկացված նավթային կամ ածխաջրածնային գազերի վաճառքի թույլտվության համար՝ օրացույցային տարվա համար  </t>
  </si>
  <si>
    <t>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t>
  </si>
  <si>
    <t xml:space="preserve">Քաղաքային բնակավայրերում   ավագանու որոշմամբ սահմանված  տնային կենդանիներ պահելու թույլտվության համար՝ օրացուցային տարվա համար` </t>
  </si>
  <si>
    <t>Ավագանու սահմանած կարգին ու պայմաններին համապատասխան՝ համայնքի վարչական տարածքում արտաքին գովազդ տեղադրելու թույլտվության համար, բացառությամբ բնակավայրերի սահմանից դուրս գտնվող պետական նշանակության ավտոմոբիլային ճանապարհների օտարման շերտերում և պաշտպանական գոտիներում տեղադրվող գովազդների թույլտվությունների,   յուրաքանչյուր ամիս մեկ քառակուսի մետրի համար՝</t>
  </si>
  <si>
    <t>15 000 (տասնհինգ հազար) (կիրառվել է 1.5 գործակից)</t>
  </si>
  <si>
    <t>300 000 (երեք հարյուր  հազար) (կիրառվել է 3.0 գործակից)</t>
  </si>
  <si>
    <t>9 000 (ինը հազար) (կիրառվել է 3.0 գործակից)</t>
  </si>
  <si>
    <t xml:space="preserve">200 000 (երկու հարյուր հազար) </t>
  </si>
  <si>
    <t>50 000 (հիսուն հազար)</t>
  </si>
  <si>
    <t>6 500 (վեց հազար հինգ հարյուր)</t>
  </si>
  <si>
    <t>10 500 (տասը հազար հինգ հարյուր)</t>
  </si>
  <si>
    <t>13 500 (տասներեք հազար հինգ հարյուր)</t>
  </si>
  <si>
    <t>20 500 (քսան հազար  հինգ հարյուր)</t>
  </si>
  <si>
    <t xml:space="preserve">25 500 (քսանհինգ հազար հինգ հարյուր) </t>
  </si>
  <si>
    <t>45 500 (քառասունհինգ հազար հինգ հարյուր)</t>
  </si>
  <si>
    <t>20 500 (քսան հազար հինգ հարյուր)</t>
  </si>
  <si>
    <t>25 500 (քսանհինգ հազար հինգ հարյուր)</t>
  </si>
  <si>
    <t>50 000 (հիսուն  հազար)</t>
  </si>
  <si>
    <t>100 000 (հարյուր հազար)</t>
  </si>
  <si>
    <t>500 000 (հինգ հարյուր հազար)</t>
  </si>
  <si>
    <t>1 000 000 (մեկ միլիոն)</t>
  </si>
  <si>
    <t>150 000 (հարյուր հիսուն հազար)</t>
  </si>
  <si>
    <t>5 000 (հինգ հազար)</t>
  </si>
  <si>
    <t>8 000 (ութ հազար)</t>
  </si>
  <si>
    <t>11 000 (տասնմեկ հազար)</t>
  </si>
  <si>
    <t>16 000 (տասնվեց հազար)</t>
  </si>
  <si>
    <t>21 000 (քսանմեկ հազար)</t>
  </si>
  <si>
    <t>31 000 (երեսունմեկ հազար)</t>
  </si>
  <si>
    <t xml:space="preserve">1 000 (մեկ հազար) </t>
  </si>
  <si>
    <t>2 000 (երկու հազար)</t>
  </si>
  <si>
    <t>4 000 (չորս հազար)</t>
  </si>
  <si>
    <t>15 000 (տասնհինգ հազար)</t>
  </si>
  <si>
    <t>25 000 (քսանհինգ հազար)</t>
  </si>
  <si>
    <t>3 500 (երեք հազար հինգ հարյուր)</t>
  </si>
  <si>
    <t>1 500 (հազար հինգ հարյուր)</t>
  </si>
  <si>
    <t>2 500 000 (երկու միլիոն հինգ հարյուր հազար)</t>
  </si>
  <si>
    <t>5 000 000 (հինգ միլիոն)</t>
  </si>
  <si>
    <t>7 000 000 (յոթ միլիոն)</t>
  </si>
  <si>
    <t>10  000 000  (տասը միլիոն)</t>
  </si>
  <si>
    <t>200 000 (երկու հարյուր հազար)</t>
  </si>
  <si>
    <t>50 000 (հիսուն  հազար) (կիրառվել է 0.5 գործակից)</t>
  </si>
  <si>
    <t>150 000 (հարյուր հիսուն հազար) (կիրառվել է 0.75 գործակից)</t>
  </si>
  <si>
    <t xml:space="preserve">5 000 (հինգ հազար) </t>
  </si>
  <si>
    <t xml:space="preserve">30 000 (երեսուն  հազար)  </t>
  </si>
  <si>
    <t xml:space="preserve">30 000 (երեսուն  հազար) </t>
  </si>
  <si>
    <t xml:space="preserve">3 000 (երեք հազար) </t>
  </si>
  <si>
    <t>3 000 (երեք հազար)</t>
  </si>
  <si>
    <t>60 000 (վաթսուն հազար)</t>
  </si>
  <si>
    <t>45 000 (քառասունհինգ հազար) (կիրառվել է 3.0 գործակից)</t>
  </si>
  <si>
    <t>150 000 (հարյուր հիսուն հազար)  (կիրառվել է 3.0 գործակից)</t>
  </si>
  <si>
    <t>25 000 (քսանհինգ հազար)  (կիրառվել է 0.5 գործակից)</t>
  </si>
  <si>
    <t xml:space="preserve">ա. 200-ից մինչև 500 քառակուսի մետր ընդհանուր մակերես ունեցող շենքերի և շինությունների համար </t>
  </si>
  <si>
    <t> բ. 500-ից մինչև 1000 քառակուսի մետր ընդհանուր մակերես ունեցող շենքերի և շինությունների համար</t>
  </si>
  <si>
    <t>50 000 (հիսուն հազար)  (կարող է կիրառվել է 1.0 - 3.0 գործակից քաղաքային, 0.5  գործակից գյուղական բնակավայրում)</t>
  </si>
  <si>
    <t> գ. 1000-ից մինչև 3000 քառակուսի մետր ընդհանուր մակերես ունեցող շենքերի և շինությունների համար՝ </t>
  </si>
  <si>
    <t>դ. 3000-ից և ավելի քառակուսի մետր ընդհանուր մակերես ունեցող շենքերի և շինությունների համար՝ </t>
  </si>
  <si>
    <t>100 000 (հարյուր  հազար) (կարող է կիրառվել է 1.0 - 3.0 գործակից քաղաքային, 0.5  գործակից գյուղական բնակավայրում)</t>
  </si>
  <si>
    <t>ա. Մինչև 20 քառակուսի մետր ընդհանուր մակերես ունեցող շենքերի և շինությունների համար` </t>
  </si>
  <si>
    <t>200 000 (երկու հարյուր հազար)  (կարող է կիրառվել է 0.5, 0.75, 1.5  գործակից քաղաքային, 0.3, 0.5, 0.75  գործակից գյուղական բնակավայրում)</t>
  </si>
  <si>
    <t>1) հիմնական շինությունների ներսում՝</t>
  </si>
  <si>
    <t> Համայնքի վարչական տարածքում մասնավոր գերեզմանատան կազմակերպման և շահագործման թույլտվության համար՝ օրացուցային տարվա համար՝</t>
  </si>
  <si>
    <t>200 000 (երկու հարյուր հազար) (կարող է կիրառվել է 0.5, 0.75, 1.5  գործակից քաղաքային, 0.3, 0.5, 0.75  գործակից գյուղական բնակավայրում)</t>
  </si>
  <si>
    <t>60 000 ( վաթսուն հազար) (կարող է կիրառվել է 0.5, 0.75, 1.5  գործակից քաղաքային, 0.3, 0.5, 0.75  գործակից գյուղական բնակավայրում)</t>
  </si>
  <si>
    <t xml:space="preserve"> մինչև 10001 (կարող է կիրառվել է 0.5, 0.75, 1.5  գործակից քաղաքային, 0.3, 0.5, 0.75  գործակից գյուղական բնակավայրում)</t>
  </si>
  <si>
    <t>10001-13001 (կարող է կիրառվել է 0.5, 0.75, 1.5  գործակից քաղաքային, 0.3, 0.5, 0.75  գործակից գյուղական բնակավայրում)</t>
  </si>
  <si>
    <t>13001-20001 (կարող է կիրառվել է 0.5, 0.75, 1.5  գործակից քաղաքային, 0.3, 0.5, 0.75  գործակից գյուղական բնակավայրում)</t>
  </si>
  <si>
    <t>20001-25001 (կարող է կիրառվել է 0.5, 0.75, 1.5  գործակից քաղաքային, 0.3, 0.5, 0.75  գործակից գյուղական բնակավայրում)</t>
  </si>
  <si>
    <t>25001-45001 (կարող է կիրառվել է 0.5, 0.75, 1.5  գործակից քաղաքային, 0.3, 0.5, 0.75  գործակից գյուղական բնակավայրում)</t>
  </si>
  <si>
    <t>45001-101000 (կարող է կիրառվել է 0.5, 0.75, 1.5  գործակից քաղաքային, 0.3, 0.5, 0.75  գործակից գյուղական բնակավայրում)</t>
  </si>
  <si>
    <t>45001-100001 (կարող է կիրառվել է 0.5, 0.75, 1.5  գործակից քաղաքային, 0.3, 0.5, 0.75  գործակից գյուղական բնակավայրում)</t>
  </si>
  <si>
    <t>350 (կարող է կիրառվել է 0.5, 0.75, 1.5  գործակից քաղաքային, 0.3, 0.5, 0.75  գործակից գյուղական բնակավայրում)</t>
  </si>
  <si>
    <t>5000-50000 (կարող է կիրառվել է 0.5, 0.75, 1.5  գործակից քաղաքային, 0.3, 0.5, 0.75  գործակից գյուղական բնակավայրում)</t>
  </si>
  <si>
    <t>25000-100000 (կարող է կիրառվել է 0.5, 0.75, 1.5  գործակից քաղաքային, 0.3, 0.5, 0.75  գործակից գյուղական բնակավայրում)</t>
  </si>
  <si>
    <t>500000-1մլն (կարող է կիրառվել է 0.5, 0.75, 1.5  գործակից քաղաքային, 0.3, 0.5, 0.75  գործակից գյուղական բնակավայրում)</t>
  </si>
  <si>
    <t>250000-500000 (կարող է կիրառվել է 0.5, 0.75, 1.5  գործակից քաղաքային, 0.3, 0.5, 0.75  գործակից գյուղական բնակավայրում)</t>
  </si>
  <si>
    <t>100000-150000 (կարող է կիրառվել է 0.5, 0.75, 1.5  գործակից քաղաքային, 0.3, 0.5, 0.75  գործակից գյուղական բնակավայրում)</t>
  </si>
  <si>
    <t>200000-500000 (կարող է կիրառվել է 0.5, 0.75, 1.5  գործակից քաղաքային, 0.3, 0.5, 0.75  գործակից գյուղական բնակավայրում)</t>
  </si>
  <si>
    <t>3000-5001 (կարող է կիրառվել է 0.5, 0.75, 1.5  գործակից քաղաքային, 0.3, 0.5, 0.75  գործակից գյուղական բնակավայրում)</t>
  </si>
  <si>
    <t>10001-15001 (կարող է կիրառվել է 0.5, 0.75, 1.5  գործակից քաղաքային, 0.3, 0.5, 0.75  գործակից գյուղական բնակավայրում)</t>
  </si>
  <si>
    <t>5001-10001 (կարող է կիրառվել է 0.5, 0.75, 1.5  գործակից քաղաքային, 0.3, 0.5, 0.75  գործակից գյուղական բնակավայրում)</t>
  </si>
  <si>
    <t>15001-20001 (կարող է կիրառվել է 0.5, 0.75, 1.5  գործակից քաղաքային, 0.3, 0.5, 0.75  գործակից գյուղական բնակավայրում)</t>
  </si>
  <si>
    <t>20001-30001 (կարող է կիրառվել է 0.5, 0.75, 1.5  գործակից քաղաքային, 0.3, 0.5, 0.75  գործակից գյուղական բնակավայրում)</t>
  </si>
  <si>
    <t>30001-50001 (կարող է կիրառվել է 0.5, 0.75, 1.5  գործակից քաղաքային, 0.3, 0.5, 0.75  գործակից գյուղական բնակավայրում)</t>
  </si>
  <si>
    <t>500-1001 (կարող է կիրառվել է 0.5, 0.75, 1.5  գործակից քաղաքային, 0.3, 0.5, 0.75  գործակից գյուղական բնակավայրում)</t>
  </si>
  <si>
    <t>1001-2001 (կարող է կիրառվել է 0.5, 0.75, 1.5  գործակից քաղաքային, 0.3, 0.5, 0.75  գործակից գյուղական բնակավայրում)</t>
  </si>
  <si>
    <t>2001-4001 (կարող է կիրառվել է 0.5, 0.75, 1.5  գործակից քաղաքային, 0.3, 0.5, 0.75  գործակից գյուղական բնակավայրում)</t>
  </si>
  <si>
    <t>4001-8001 (կարող է կիրառվել է 0.5, 0.75, 1.5  գործակից քաղաքային, 0.3, 0.5, 0.75  գործակից գյուղական բնակավայրում)</t>
  </si>
  <si>
    <t>8001-15001 (կարող է կիրառվել է 0.5, 0.75, 1.5  գործակից քաղաքային, 0.3, 0.5, 0.75  գործակից գյուղական բնակավայրում)</t>
  </si>
  <si>
    <t>15001-25001 (կարող է կիրառվել է 0.5, 0.75, 1.5  գործակից քաղաքային, 0.3, 0.5, 0.75  գործակից գյուղական բնակավայրում)</t>
  </si>
  <si>
    <t>5000 (կարող է կիրառվել է 0.5, 0.75, 1.5  գործակից քաղաքային, 0.3, 0.5, 0.75  գործակից գյուղական բնակավայրում)</t>
  </si>
  <si>
    <t>2000 (կարող է կիրառվել է 0.5, 0.75, 1.5  գործակից քաղաքային, 0.3, 0.5, 0.75  գործակից գյուղական բնակավայրում)</t>
  </si>
  <si>
    <t>3500 (կարող է կիրառվել է 0.5, 0.75, 1.5  գործակից քաղաքային, 0.3, 0.5, 0.75  գործակից գյուղական բնակավայրում)</t>
  </si>
  <si>
    <t>1500 (կարող է կիրառվել է 0.5, 0.75, 1.5  գործակից քաղաքային, 0.3, 0.5, 0.75  գործակից գյուղական բնակավայրում)</t>
  </si>
  <si>
    <t>100000 (կարող է կիրառվել է 0.5, 0.75, 1.5  գործակից քաղաքային, 0.3, 0.5, 0.75  գործակից գյուղական բնակավայրում)</t>
  </si>
  <si>
    <t>10000 (կարող է կիրառվել է 0.5, 0.75, 1.5  գործակից քաղաքային, 0.3, 0.5, 0.75  գործակից գյուղական բնակավայրում)</t>
  </si>
  <si>
    <t>500000 (կարող է կիրառվել է 0.5, 0.75, 1.5  գործակից քաղաքային, 0.3, 0.5, 0.75  գործակից գյուղական բնակավայրում)</t>
  </si>
  <si>
    <t>2500000 (կարող է կիրառվել է 0.5, 0.75, 1.5  գործակից քաղաքային, 0.3, 0.5, 0.75  գործակից գյուղական բնակավայրում)</t>
  </si>
  <si>
    <t>5000000 (կարող է կիրառվել է 0.5, 0.75, 1.5  գործակից քաղաքային, 0.3, 0.5, 0.75  գործակից գյուղական բնակավայրում)</t>
  </si>
  <si>
    <t>7000000 (կարող է կիրառվել է 0.5, 0.75, 1.5  գործակից քաղաքային, 0.3, 0.5, 0.75  գործակից գյուղական բնակավայրում)</t>
  </si>
  <si>
    <t>50000-300000 (կարող է կիրառվել է 0.5, 0.75, 1.5  գործակից քաղաքային, 0.3, 0.5, 0.75  գործակից գյուղական բնակավայրում)</t>
  </si>
  <si>
    <t>10000-20000 (կարող է կիրառվել է 0.5, 0.75, 1.5  գործակից քաղաքային, 0.3, 0.5, 0.75  գործակից գյուղական բնակավայրում)</t>
  </si>
  <si>
    <t>10000000 (կարող է կիրառվել է 0.5, 0.75, 1.5  գործակից քաղաքային, 0.3, 0.5, 0.75  գործակից գյուղական բնակավայրում)</t>
  </si>
  <si>
    <t>100000-300000 (կարող է կիրառվել է 0.5, 0.75, 1.5  գործակից քաղաքային, 0.3, 0.5, 0.75  գործակից գյուղական բնակավայրում)</t>
  </si>
  <si>
    <t>1500*10% (կարող է կիրառվել է 0.5, 0.75, 1.5  գործակից քաղաքային, 0.3, 0.5, 0.75  գործակից գյուղական բնակավայրում)</t>
  </si>
  <si>
    <t>1500*25% (կարող է կիրառվել է 0.5, 0.75, 1.5  գործակից քաղաքային, 0.3, 0.5, 0.75  գործակից գյուղական բնակավայրում)</t>
  </si>
  <si>
    <t>150 000 (հարյուր հիսուն հազար)</t>
  </si>
  <si>
    <t>100 000 (հարյուր հազար)</t>
  </si>
  <si>
    <t>200 000 (երկու հարյուր հազար)</t>
  </si>
  <si>
    <t>15000 (տասնհինգ հազար)</t>
  </si>
  <si>
    <t>20 000 (քսան հազար)</t>
  </si>
  <si>
    <t>19 000 (տասնինը հազար)</t>
  </si>
  <si>
    <t>50  000 (հիսուն հազար)</t>
  </si>
  <si>
    <t>50 000 (հիսուն հազար)</t>
  </si>
  <si>
    <t>70 000 (յոթանասուն հազար)</t>
  </si>
  <si>
    <t>500 000 (հինգ հարյուր հազար)</t>
  </si>
  <si>
    <t>250000 (երկու հարյուր հիսուն հազար) 0,5</t>
  </si>
  <si>
    <t>26000 (քսանվեց հազար)</t>
  </si>
  <si>
    <t>46 000 (քառասունվեց հազար)</t>
  </si>
  <si>
    <t>3 000 (երեք հազար)</t>
  </si>
  <si>
    <t>5 200 (հինգ հազար երկու հարյուր)</t>
  </si>
  <si>
    <t>5 000 (հինգ հազար)</t>
  </si>
  <si>
    <t>14 000 (տասնչորս հազար)</t>
  </si>
  <si>
    <t>10 500 (տասը հազար հինգ հարյուր)</t>
  </si>
  <si>
    <t>11 000 (տասնմեկ հազար)</t>
  </si>
  <si>
    <t>100 000 (հարյուր  հազար)</t>
  </si>
  <si>
    <t>2 000 (երկու հազար)</t>
  </si>
  <si>
    <t>3 500 (երեք հազար հինգ հարյուր)</t>
  </si>
  <si>
    <t>4 000 (չորս հազար)</t>
  </si>
  <si>
    <t>2 700 (երկու հազար յոթ հարյուր)</t>
  </si>
  <si>
    <t>10 500 (տաս հազար հինգ հարյուր)</t>
  </si>
  <si>
    <t>13  500 (տասներեք հազար հինգ հարյուր)</t>
  </si>
  <si>
    <t>21 000 (քսանմեկ հազար)</t>
  </si>
  <si>
    <t>40 000 (քառասուն հազար)</t>
  </si>
  <si>
    <t>26 000 (քսանվեց հազար)</t>
  </si>
  <si>
    <t>25 000 (քսանհինգ հազար)</t>
  </si>
  <si>
    <t>2 1000 (քսանմեկ հազար)</t>
  </si>
  <si>
    <t>40 000  (քառասուն հազար)</t>
  </si>
  <si>
    <t>250 000 (երկու հարյուր հիսուն հազար)</t>
  </si>
  <si>
    <t>300 000 (երեք հարյուր հազար)</t>
  </si>
  <si>
    <t>600 000 (վեց հարյուր հազար)</t>
  </si>
  <si>
    <t>900 000 (ինը հարյուր հազար)</t>
  </si>
  <si>
    <t>700 000 (յոթ հարյուր հազար)</t>
  </si>
  <si>
    <t>800 000 (ութ հարյուր հազար)</t>
  </si>
  <si>
    <t>260 000 (երկու հարյուր վաթսուն հազար)</t>
  </si>
  <si>
    <t>350 000 (երեք հարյուր հիսուն հազար)</t>
  </si>
  <si>
    <t>120 000 (հարյուր քսան հազար)</t>
  </si>
  <si>
    <t>130000 (հարյուր երեսուն հազար)</t>
  </si>
  <si>
    <t>110000 (հարյուր տաս հազար)</t>
  </si>
  <si>
    <t>5 500  (հինգ հազար հինգ հարյուր)</t>
  </si>
  <si>
    <t>8 000 (ութ հազար)</t>
  </si>
  <si>
    <t>10 000 (տասը հազար)</t>
  </si>
  <si>
    <t>6 000 (վեց հազար)</t>
  </si>
  <si>
    <t>14 000 (տասնմեկ հազար)</t>
  </si>
  <si>
    <t>16 000 (տասնվեց հազար)</t>
  </si>
  <si>
    <t>29 000 (քսանինը հազար)</t>
  </si>
  <si>
    <t xml:space="preserve">10000 (տասը հազար) </t>
  </si>
  <si>
    <t>15 500 (տասնհին հազար հինգ հարյուր)</t>
  </si>
  <si>
    <t>13 000 (տասներեք հազար)</t>
  </si>
  <si>
    <t>8 500 (ութ հազար հինգ հարյուր)</t>
  </si>
  <si>
    <t>4 500  (չորս հազար հինգ հարյուր)</t>
  </si>
  <si>
    <t>2 500  (երկու հազար հինգ հարյուր)</t>
  </si>
  <si>
    <t>35 000 (երեսունհինգ հազար)</t>
  </si>
  <si>
    <t>45 000 (քառասունհինգ հազար)</t>
  </si>
  <si>
    <t>3 000  (երեք հազար)</t>
  </si>
  <si>
    <t xml:space="preserve">3 500 (երեք հազար հինգ հարյուր)
(կիրառվել է 0,3 գործակից)
</t>
  </si>
  <si>
    <t xml:space="preserve">5 600 (հինգ հազար վեց հարյուր) (կիրառվել է 0,5 գործակից)
</t>
  </si>
  <si>
    <t>5 100 (հինգ հազար հարյուր)
(կիրառվել է 0,5 գործակից)</t>
  </si>
  <si>
    <t>5 500 (հինգ հազար հինգ հարյուր)
(կիրառվել է 0,5 գործակից)</t>
  </si>
  <si>
    <t>3 240 (երեք հազար երկու հարյուր քառասուն)
(կիրառվել է 0,3 գործակից)</t>
  </si>
  <si>
    <t xml:space="preserve">4 500 (չորս հազար հինգ հարյուր) (կիրառվել է 0,3 գործակից)
</t>
  </si>
  <si>
    <t>3 930 (երեք հազար ինը հարյուր երեսուն)
(կիրառվել է 0,3 գործակից)</t>
  </si>
  <si>
    <t>6 700 (վեց հազար յոթ հարյուր)
(կիրառվել է 0,5 գործակից)</t>
  </si>
  <si>
    <t>7 000 (յոթ հազար)
(կիրառվել է 0,5 գործակից)</t>
  </si>
  <si>
    <t>10 500 (տասը հազար հինգ հարյուր)
(կիրառվել է 0,5 գործակից)</t>
  </si>
  <si>
    <t>11 000 (տասմեկ հազար հարյուր)
(կիրառվել է 0,5 գործակից)</t>
  </si>
  <si>
    <t>22 500 (քսաներկու հազար հինգ հարյուր)
(կիրառվել է 0,5 գործակից)</t>
  </si>
  <si>
    <t>20 000 (քսան հազար)
(կիրառվել է 0,5 գործակից)</t>
  </si>
  <si>
    <t>6 500 (վեց հազար հինգ հարյուր)
(կիրառվել է 0,3 գործակից)</t>
  </si>
  <si>
    <t>6 030 (վեց  հազար երեսուն)
(կիրառվել է 0,3 գործակից)</t>
  </si>
  <si>
    <t>7 650 (յոթ հազար վեց հարյուր հիսուն)
(կիրառվել է 0,3 գործակից)</t>
  </si>
  <si>
    <t>7530  (յոթ հազար   հինգ հարյուր երեսուն)
(կիրառվել է 0,3 գործակից)</t>
  </si>
  <si>
    <t>40 000 (քառասուն հազար)
(կիրառվել է 0,5 գործակից)</t>
  </si>
  <si>
    <t>13 650 (տասներեք  հազար վեց հարյուր հիսուն)
(կիրառվել է 0,3 գործակից)</t>
  </si>
  <si>
    <t>13 530 (տասներեք  հազար հինգ հարյուր երեսուն)
(կիրառվել է 0,3 գործակից)</t>
  </si>
  <si>
    <t>5 600 (հինգ հազար վեց հարյուր)
(կիրառվել է 0,5 գործակից)</t>
  </si>
  <si>
    <t>5 500  (հինգ հազար հինգ հարյուր)
(կիրառվել է 0,5 գործակից)</t>
  </si>
  <si>
    <t>3 500 (երեք հազար հինգ հարյուր)
(կիրառվել է 0,3 գործակից)</t>
  </si>
  <si>
    <t>4 500 (չորս հազար հինգ հարյուր)
(կիրառվել է 0,3 գործակից)</t>
  </si>
  <si>
    <t>3 930  (երեք հազար ինը  հարյուր երեսուն)
(կիրառվել է 0,3 գործակից)</t>
  </si>
  <si>
    <t>6 030 (վեց հազար երեսուն)
(կիրառվել է 0,3 գործակից)</t>
  </si>
  <si>
    <t>7 650 (յոթ հազար վեց  հարյուր հիսուն)
(կիրառվել է 0,3 գործակից)</t>
  </si>
  <si>
    <t>7 530 (յոթ հազար հինգ  հարյուր երեսուն)
(կիրառվել է 0,3 գործակից)</t>
  </si>
  <si>
    <t>11 000 (տասներկու հազար)
(կիրառվել է 0,5 գործակից)</t>
  </si>
  <si>
    <t>22 500 (քսաներկու  հազար հինգ հարյուր)
(կիրառվել է 0,5 գործակից)</t>
  </si>
  <si>
    <t>20 000  (քսան հազար)
(կիրառվել է 0,5 գործակից)</t>
  </si>
  <si>
    <t>5 000 (հինգ  հազար)</t>
  </si>
  <si>
    <t>30 000 (հիսուն  հազար)</t>
  </si>
  <si>
    <t>70 000 (յոթանասուն  հազար)</t>
  </si>
  <si>
    <t>25 000 (քսանհինգ  հազար)</t>
  </si>
  <si>
    <t>30 000 (երեսուն  հազար)</t>
  </si>
  <si>
    <t>31 000 (երեսունմեկ  հազար)</t>
  </si>
  <si>
    <t>45 000 (քառասունհինգ  հազար)</t>
  </si>
  <si>
    <t>40 000 (քառասուն  հազար)</t>
  </si>
  <si>
    <t>2 500 (երկու հազար հինգ հարյուր)
(կիրառվել է 0.5 գործակից)</t>
  </si>
  <si>
    <t>2 000 (երկու հազար)
(կիրառվել է 0.5 գործակից)</t>
  </si>
  <si>
    <t>1 500 (հազար հինգ հարյուր)
(կիրառվել է 0.3 գործակից)</t>
  </si>
  <si>
    <t>3 500 (երեք հազար հինգ հարյուր)
(կիրառվել է 0.5 գործակից)</t>
  </si>
  <si>
    <t>5 000  (հինգ հազար)
(կիրառվել է 0.5 գործակից)</t>
  </si>
  <si>
    <t>3 000 (երեք հազար)
(կիրառվել է 0.3 գործակից)</t>
  </si>
  <si>
    <t>5 250 (հինգ հազար երկու հարյուր հիսուն)
(կիրառվել է 0.5 գործակից)</t>
  </si>
  <si>
    <t>7 500  (յոթ հազար հինգ հարյուր)
(կիրառվել է 0.5 գործակից)</t>
  </si>
  <si>
    <t>7500 (յոթ հազար հինգ հարյուր)
(կիրառվել է 0.5 գործակից)</t>
  </si>
  <si>
    <t>4 500 (չորս հազար)
(կիրառվել է 0.3 գործակից)</t>
  </si>
  <si>
    <t>7 000 (յոթ հազար)
(կիրառվել է 0.75 գործակից)</t>
  </si>
  <si>
    <t>10 000 (տասը հազար)
(կիրառվել է 0.5 գործակից)</t>
  </si>
  <si>
    <t>15 000 (տասնհինգ հազար)
(կիրառվել է 0.5 գործակից)</t>
  </si>
  <si>
    <t>6900 (վեց հազար ինը հարյուր)
(կիրառվել է 0.3 գործակից)</t>
  </si>
  <si>
    <t>15 000 (տասնհինգ հազար)
(կիրառվել է 0.75 գործակից)</t>
  </si>
  <si>
    <t>10 000 (տասը հազար)
(կիրառվել է 0.75 գործակից)</t>
  </si>
  <si>
    <t>6 000 (վեց հազար)
(կիրառվել է 0.3 գործակից)</t>
  </si>
  <si>
    <t>25 000 (քսանհինգ հազար)
(կիրառվել է 0.5 գործակից)</t>
  </si>
  <si>
    <t>20 000 (քսան հազար)
(կիրառվել է 0.75 գործակից)</t>
  </si>
  <si>
    <t>9330 (ինը հազար երեք հարյուր երեսուն)
(կիրառվել է 0.3 գործակից)</t>
  </si>
  <si>
    <t xml:space="preserve">1 000 (մեկ հազար) </t>
  </si>
  <si>
    <t>2 000  (երկու հազար)</t>
  </si>
  <si>
    <t>1 500  (հազար հինգ հարյուր)</t>
  </si>
  <si>
    <t>50000 (հիսուն հազար)</t>
  </si>
  <si>
    <t>13 530 (տասներեք հազար հինգ հարյուր երեսուն)
0,3</t>
  </si>
  <si>
    <t>350 (երեք հարյուր հիսուն)</t>
  </si>
  <si>
    <t>175 (հարյուր յոթանասունհինգ) (կիրառվել է 0.5 գործակից)</t>
  </si>
  <si>
    <t>525 (հինգ հարյուր քսանհինգ) (կիրառվել է 1,5 գործակից)</t>
  </si>
  <si>
    <t>105 (հարյուր հինգ)
(կիրառվել է 0.3 գործակից)</t>
  </si>
  <si>
    <t>500 (հինգ հարյուր)
(կիրառվել է 0.5 գործակից)</t>
  </si>
  <si>
    <t>300 (երեք հարյուր)
(կիրառվել է 0.3 գործակից)</t>
  </si>
  <si>
    <t>1 000 (մեկ հազար) 
(կիրառվել է 0.5 գործակից)</t>
  </si>
  <si>
    <t>600 (վեց հարյուր)
(կիրառվել է 0.3 գործակից)</t>
  </si>
  <si>
    <t>1200 (հազար երկու հարյուր)
(կիրառվել է 0.3 գործակից)</t>
  </si>
  <si>
    <t>4 000  (չորս հազար)
(կիրառվել է 0.5 գործակից)</t>
  </si>
  <si>
    <t>1 800  (հազար ութ հարյուր)
(կիրառվել է 0.3 գործակից)</t>
  </si>
  <si>
    <t>7 500 (յոթ հազար հինգ հարյուր)
(կիրառվել է 0.5 գործակից)</t>
  </si>
  <si>
    <t>7 000 (յոթ հազար)
(կիրառվել է 0.5 գործակից)</t>
  </si>
  <si>
    <t>12 500 (տասներկուհազար հինգ հարյուր)
(կիրառվել է 0.5 գործակից)</t>
  </si>
  <si>
    <t>10 000  (տասը հազար)
(կիրառվել է 0.5 գործակից)</t>
  </si>
  <si>
    <t>6000 (վեց հազար)
(կիրառվել է 0.3 գործակից)</t>
  </si>
  <si>
    <t>1 000  (մեկ հազար) 
(կիրառվել է 0.5 գործակից)</t>
  </si>
  <si>
    <t>1 750 (հազար յոթ հարյուր հիսուն)
(կիրառվել է 0.5 գործակից)</t>
  </si>
  <si>
    <t>2 625 (երկու հազար վեց հարյուր քսանհինգ)
(կիրառվել է 0.75 գործակից)</t>
  </si>
  <si>
    <t>750 (յոթ հարյուր հիսուն)
(կիրառվել է 0.5 գործակից)</t>
  </si>
  <si>
    <t>500 (հինգ հարյուր)
(կիրառվել է 0.3 գործակից)</t>
  </si>
  <si>
    <t>50 000 (հիսուն հազար)
(կիրառվել է 0.5 գործակից)</t>
  </si>
  <si>
    <t>5 000 (հինգ հազար) 
(կիրառվել է 0.5 գործակից)</t>
  </si>
  <si>
    <t>250000 (երկու հարյուր հիսուն հազար)
(կիրառվել է 0.5 գործակից)</t>
  </si>
  <si>
    <t>375000 (երեք հարյուր յոթանասունհինգ հազար) 
(կիրառվել է 0.75 գործակից)</t>
  </si>
  <si>
    <t>Աբովյան քաղաք</t>
  </si>
  <si>
    <t>Առինջ գյուղ</t>
  </si>
  <si>
    <t>Արամուս գյուղ</t>
  </si>
  <si>
    <t>Բալահովիտ գյուղ</t>
  </si>
  <si>
    <t>Գեղաշեն գյուղ</t>
  </si>
  <si>
    <t>Կաթնաղբյուր գյուղ</t>
  </si>
  <si>
    <t>Կամարիս գյուղ</t>
  </si>
  <si>
    <t>Մայակովսկի գյուղ</t>
  </si>
  <si>
    <t>Պտղնի գյուղ</t>
  </si>
  <si>
    <t>Գետարգել գյուղ</t>
  </si>
  <si>
    <t>Վերին Պտղնի գյուղ</t>
  </si>
  <si>
    <t xml:space="preserve">Տեղական տուրքերի տեսակները </t>
  </si>
  <si>
    <t>Համայնքի վարչական տարածքում գտնվող խանութներու, կրպակներում, հեղուկ վառելիքի կամ  սեղմված բնական կամ հեղուկացված նավթային կամ ածխաջրածնային  գազերի մանրածախ առևտրի կետերում, ավտոլվացման կետերում, ավտոմեքենաների տեխնիկական սպասարկման և նորոգման ծառայության օբյեկտներում տնտեսավարողի գործունեության յուրաքանչյուր վայրում  տեխնիկական հեղուկների վաճառքի թույլտվության համար՝ օրացուցային տարվա համար</t>
  </si>
  <si>
    <t xml:space="preserve">14 000 (տասնչորս հազար)
</t>
  </si>
  <si>
    <t xml:space="preserve">20 500 (քսան հազար հինգ հարյուր)
</t>
  </si>
  <si>
    <t>20 100 (քսան հազար հարյուր հարյուր)</t>
  </si>
  <si>
    <t>25 500 (քսանհինգ հազար հինգ հարյուր)</t>
  </si>
  <si>
    <t>45 500 (քառասունհինգ հազար հինգ հարյուր)</t>
  </si>
  <si>
    <t>19.</t>
  </si>
  <si>
    <t>20.</t>
  </si>
  <si>
    <t>21.</t>
  </si>
  <si>
    <t>22.</t>
  </si>
  <si>
    <t>1) կարաոկեի, դիսկոտեկի, բաղնիքի, սաունայի և շոգեբաղնիքի համար (ուժի մեջ է մինչև 01.10.2022 թվականը)։</t>
  </si>
  <si>
    <t>2) կարաոկե, դիսկոտեկ, բաղնիք, շոգեբաղնիք, սաունա, մերսման սրահ (բացառությամբ բուժական մերսման սրահների)համար՝ (ուժի մեջ է մտնում 01.10.2022 թվականից)։</t>
  </si>
  <si>
    <t>3) հեստապարային ակումբի համար</t>
  </si>
  <si>
    <t>համայնքի տարածքում հանրային սննդի ծառայություն մատուցող անձանց՝ տվյալ օբյեկտին հարակից ընդհանուր օգտագործման տարածքներում ամառային (մայիսի 1-ից հոկտեմբերի 31-ը ներառյալ) սեզոնին հանրային սննդի ծառայության կազմակերպման թույլտվության համար՝ մեկ քառակուսի մետրի համար (ուժի մեջ է մտնում 01.10.2022 թվականից)։</t>
  </si>
  <si>
    <t>համայնքի տարածքում հանրային սննդի ծառայություն մատուցող անձանց՝ տվյալ օբյեկտին հարակից ընդհանուր օգտագործման տարածքներում ձմեռային (նոյեմբերի 1-ից ապրիլի 30-ը ներառյալ) սեզոնին հանրային սննդի ծառայության կազմակերպման թույլտվության համար՝ մեկ քառակուսի մետրի համար (ուժի մեջ է մտնում 01.10.2022 թվականից)։</t>
  </si>
  <si>
    <t xml:space="preserve">45 000 (քառասունհինգ հազար)
</t>
  </si>
  <si>
    <t>Համայնքի վարչական տարածքում հանրային սննդի կազմակերպման և իրականացման (համայնքի ավագանու որոշմամբ սահմանված կանոններին համապատասխան)` տնտեսվարողի գործունեության համար առանձնացված յուրաքանչյուր վայրում  հանրային սննդի կազմակերպման և իրականացման թույլտվության համար տեղական տուրքը յուրաքանչյուր եռամսյակի համար սահմանվում է`</t>
  </si>
  <si>
    <t>Աբովյան համայնքի կազմում ընդգրկված բնակավայրերի  խորհրդանիշերը (զինանշանը, անվանումը) որպես օրենքով գրանցված ապրանքային նշան կամ  ապրանքային նշան կամ ապրանքների  արտադրության  կամ  աշխատանքների կատարման կամ  ծառայությունների մատուցման գործընթացներում, ինչպես նաև ֆիրմային անվանումներում օգտագործելու թույլտվություն տրամադրելու  համար՝ օրացուցային տարվա համար</t>
  </si>
  <si>
    <t xml:space="preserve">11 000 (տասնմեկ հազար)
</t>
  </si>
  <si>
    <t>6 700 (վեց հազար յոթ հարյուր) (կիրառվել է 0,5 գործակից)</t>
  </si>
  <si>
    <t>10 500 (տասը հազար հինգ հարյուր) (կիրառվել է 0,5 գործակից)</t>
  </si>
  <si>
    <t>15 000 (տասնհինգ հազար) (կիրառվել է 0,5 գործակից)</t>
  </si>
  <si>
    <t>25 000 (քսանհինգ հազար) (կիրառվել է 0,5 գործակից)</t>
  </si>
  <si>
    <t xml:space="preserve">3 000  (երեք հազար)
</t>
  </si>
  <si>
    <t xml:space="preserve">2 000  (երկու հազար)
</t>
  </si>
  <si>
    <t xml:space="preserve">3 500 (երեք հազար հինգ հարյուր)
</t>
  </si>
  <si>
    <t xml:space="preserve">5 000 (հինգ հազար)
</t>
  </si>
  <si>
    <t xml:space="preserve">2 500 (երկու հազար հինգ հարյուր)
</t>
  </si>
  <si>
    <t>5 200 (հինգ հազար երկու հարյուր) (կիրառվել է 0,5 գործակից)</t>
  </si>
  <si>
    <t>3 500  (երեք հազար հինգ հարյուր)
(կիրառվել է 0,3 գործակից)</t>
  </si>
  <si>
    <t>25 500 (քսանհինգ  հազար հինգ հարյուր)</t>
  </si>
  <si>
    <t xml:space="preserve">45 500 (քառասունհինգ հազար հինգ հարյուր)
</t>
  </si>
  <si>
    <t xml:space="preserve">50 000 (հիսուն հազար)
</t>
  </si>
  <si>
    <t xml:space="preserve">40 000 քառասուն հազար)  (կիրառվել է 0,5 գործակից) 
 </t>
  </si>
  <si>
    <t>2 000 (երկու հազար) (կիրառվել է 0,5 գործակից)</t>
  </si>
  <si>
    <t>4 000 (չորս հազար) (կիրառվել է 0,5 գործակից)</t>
  </si>
  <si>
    <t>6 000 (վեց հազար) (կիրառվել է 0,5 գործակից)</t>
  </si>
  <si>
    <t>8 000 (ութ հազար) (կիրառվել է 0,5 գործակից)</t>
  </si>
  <si>
    <t>12 000 (տասներկու հազար) (կիրառվել է 0,5 գործակից)</t>
  </si>
  <si>
    <t>20 000 (քսան հազար) (կիրառվել է 0,5 գործակից)</t>
  </si>
  <si>
    <t>500 (հինգ հարյուր) (կիրառվել է 0,5 գործակից)</t>
  </si>
  <si>
    <t xml:space="preserve">2 000 (երկու հազար) </t>
  </si>
  <si>
    <t xml:space="preserve">45 000 (քառասունհինգ հազար) (կիրառվել է 0,5 գործակից) 
 </t>
  </si>
  <si>
    <t>13 650 (տասներեք հազար վեց հարյուր հիսուն)
(կիրառվել է 0.3 գործակից)</t>
  </si>
  <si>
    <t>12 000 (տասներկու հազար)
(կիրառվել է 0,5 գործակից)</t>
  </si>
  <si>
    <t>10 000 (տասը հազար)
(կիրառվել է 0.3 գործակից)</t>
  </si>
  <si>
    <t>15000 (տասնհինգ հազար)
(կիրառվել է 0.3 գործակից)</t>
  </si>
  <si>
    <t>Աբովյան համայնք</t>
  </si>
  <si>
    <t>250 000 (երկու հարյուր հիսուն հազար) (կիրառվել է 0,5 գործակից)</t>
  </si>
  <si>
    <t>375 000 (երեք հարյուր յոթանասունհինգ հազար) (կիրառվել է 0,75 գործակից)</t>
  </si>
  <si>
    <t>112 500 (հարյուր տասներկու հազար հինգ հարյուր) (կիրառվել է 0,75 գործակից)</t>
  </si>
  <si>
    <t>1 500  (հազար հինգ հարյուր) (կիրառվել է 0.75 գործակից)</t>
  </si>
  <si>
    <t>3 000  (երեք հազար) (կիրառվել է 0.75 գործակից)</t>
  </si>
  <si>
    <t>6 000 (վեց հազար) (կիրառվել է 0.75 գործակից)</t>
  </si>
  <si>
    <t>2 400 (երկու հազար չորս հարյուր)
(կիրառվել է 0.3 գործակից)</t>
  </si>
  <si>
    <t>18 750 (տասնութ հազար յոթ հարյուր հիսուն)
(կիրառվել է 0.75 գործակից)</t>
  </si>
  <si>
    <t>15 000 (տասնհինգ հազար) (կիրառվել է 0.75 գործակից)</t>
  </si>
  <si>
    <t>150 000 (հարյուր հիսուն հազար) (կիրառվել է 0.75 գործակից)</t>
  </si>
  <si>
    <t>100 000 (հարյուր հազար) (կիրառվել է 0.5 գործակից)</t>
  </si>
  <si>
    <t>Գոտիավորում ըստ բնակավայրերի</t>
  </si>
  <si>
    <t>12750 (տասներկու հազար յոթ հարյուր հիսուն) (կիրառվել է 0,5 գործակից)</t>
  </si>
  <si>
    <t>11 250 (տասնմեկ հազար երկու հարյուր հիսուն)
(կիրառվել է 0.75 գործակից)</t>
  </si>
  <si>
    <t>1)կարաոկե, դիսկոտեկ,  բաղնիք, շոգեբաղնիք, սաունա, մերսման սրահ (բացառությամբ բուժական մերսման սրահների).</t>
  </si>
  <si>
    <t>2) հեստապարային ակումբի համար</t>
  </si>
  <si>
    <r>
      <t>Համայնքի վարչական տարածքում առևտրի, հանրային սննդի, զվարճանքի, շահումով խաղերի և վիճակախաղերի կազմակերպման օբյեկտներին, խաղատներին և բաղնիքներին (սաունաներին)</t>
    </r>
    <r>
      <rPr>
        <b/>
        <sz val="9"/>
        <rFont val="GHEA Grapalat"/>
        <family val="3"/>
      </rPr>
      <t xml:space="preserve"> ժամը 24.00-ից հետո</t>
    </r>
    <r>
      <rPr>
        <sz val="9"/>
        <rFont val="GHEA Grapalat"/>
        <family val="3"/>
      </rPr>
      <t xml:space="preserve"> աշխատելու թույլտվության համար՝ օրացուցային տարվա համար՝</t>
    </r>
  </si>
  <si>
    <r>
      <rPr>
        <i/>
        <sz val="9"/>
        <rFont val="GHEA Grapalat"/>
        <family val="3"/>
      </rPr>
      <t>200 000 (երկու հարյուր հազար)</t>
    </r>
  </si>
  <si>
    <r>
      <rPr>
        <i/>
        <sz val="9"/>
        <rFont val="GHEA Grapalat"/>
        <family val="3"/>
      </rPr>
      <t xml:space="preserve">200 000 (երկու հարյուր հազար) </t>
    </r>
  </si>
  <si>
    <r>
      <rPr>
        <i/>
        <sz val="9"/>
        <rFont val="GHEA Grapalat"/>
        <family val="3"/>
      </rPr>
      <t>60 000 (վաթսուն հազար)</t>
    </r>
  </si>
  <si>
    <r>
      <rPr>
        <i/>
        <sz val="9"/>
        <rFont val="GHEA Grapalat"/>
        <family val="3"/>
      </rPr>
      <t xml:space="preserve">45000 (քառասունհինգ հազար) կիրառվել է 0.75 գործակից) </t>
    </r>
  </si>
  <si>
    <r>
      <rPr>
        <i/>
        <sz val="9"/>
        <rFont val="GHEA Grapalat"/>
        <family val="3"/>
      </rPr>
      <t>4875 (չորս հազար ութ հարյուր յոթանասունհինգ) (կիրառվել է 0,75 գործակից)</t>
    </r>
  </si>
  <si>
    <r>
      <rPr>
        <i/>
        <sz val="9"/>
        <rFont val="GHEA Grapalat"/>
        <family val="3"/>
      </rPr>
      <t>3250 (երեք հազար երկու հարյուր հիսուն) (կիրառվել է 0,5 գործակից)</t>
    </r>
  </si>
  <si>
    <r>
      <rPr>
        <i/>
        <sz val="9"/>
        <rFont val="GHEA Grapalat"/>
        <family val="3"/>
      </rPr>
      <t>7875 (յոթ հազար ութ հարյուր յոթանասունհինգ) (կիրառվել է 0,75 գործակից)</t>
    </r>
  </si>
  <si>
    <r>
      <rPr>
        <i/>
        <sz val="9"/>
        <rFont val="GHEA Grapalat"/>
        <family val="3"/>
      </rPr>
      <t>5250 (հինգ հազար երկու հարյուր հիսուն) (կիրառվել է 0,5 գործակից)</t>
    </r>
  </si>
  <si>
    <r>
      <rPr>
        <i/>
        <sz val="9"/>
        <rFont val="GHEA Grapalat"/>
        <family val="3"/>
      </rPr>
      <t>6750 (վեց հազար յոթ հարյուր հիսուն) (կիրառվել է 0,5 գործակից)</t>
    </r>
  </si>
  <si>
    <r>
      <rPr>
        <i/>
        <sz val="9"/>
        <rFont val="GHEA Grapalat"/>
        <family val="3"/>
      </rPr>
      <t>45 500 (քառասունհինգ հազար հինգ հարյուր)</t>
    </r>
  </si>
  <si>
    <r>
      <rPr>
        <i/>
        <sz val="9"/>
        <rFont val="GHEA Grapalat"/>
        <family val="3"/>
      </rPr>
      <t>37500 (երեսունյոթ հազար հինգ հարյուր) (կիրառվել է 0,75 գործակից)</t>
    </r>
  </si>
  <si>
    <r>
      <rPr>
        <i/>
        <sz val="9"/>
        <rFont val="GHEA Grapalat"/>
        <family val="3"/>
      </rPr>
      <t>50000 (հիսուն  հազար) (կիրառվել է 0,5 գործակից)</t>
    </r>
  </si>
  <si>
    <r>
      <rPr>
        <i/>
        <sz val="9"/>
        <rFont val="GHEA Grapalat"/>
        <family val="3"/>
      </rPr>
      <t>100 000 (հարյուր հազար)</t>
    </r>
  </si>
  <si>
    <r>
      <rPr>
        <i/>
        <sz val="9"/>
        <rFont val="GHEA Grapalat"/>
        <family val="3"/>
      </rPr>
      <t>250 000 (երկու հարյուր հիսուն հազար) (կիրառվել է 0,5 գործակից)</t>
    </r>
  </si>
  <si>
    <r>
      <rPr>
        <i/>
        <sz val="9"/>
        <rFont val="GHEA Grapalat"/>
        <family val="3"/>
      </rPr>
      <t>500 000 (հինգ հարյուր հազար)</t>
    </r>
  </si>
  <si>
    <r>
      <rPr>
        <i/>
        <sz val="9"/>
        <rFont val="GHEA Grapalat"/>
        <family val="3"/>
      </rPr>
      <t>3750</t>
    </r>
    <r>
      <rPr>
        <sz val="9"/>
        <rFont val="Calibri"/>
        <family val="2"/>
      </rPr>
      <t xml:space="preserve">    </t>
    </r>
    <r>
      <rPr>
        <sz val="9"/>
        <rFont val="GHEA Grapalat"/>
        <family val="3"/>
      </rPr>
      <t xml:space="preserve">(երեք հազար յոթ հարյուր հիսուն) </t>
    </r>
    <r>
      <rPr>
        <i/>
        <sz val="9"/>
        <rFont val="GHEA Grapalat"/>
        <family val="3"/>
      </rPr>
      <t>կիրառվել է 0,75 գործակից</t>
    </r>
  </si>
  <si>
    <r>
      <rPr>
        <i/>
        <sz val="9"/>
        <rFont val="GHEA Grapalat"/>
        <family val="3"/>
      </rPr>
      <t>2500 (երկու հազար հինգ հարյուր) (կիրառվել է 0,5 գործակից)</t>
    </r>
  </si>
  <si>
    <r>
      <rPr>
        <i/>
        <sz val="9"/>
        <rFont val="GHEA Grapalat"/>
        <family val="3"/>
      </rPr>
      <t>6000   (վեց հազար) (կիրառվել է 0,75 գործակից)</t>
    </r>
  </si>
  <si>
    <r>
      <rPr>
        <i/>
        <sz val="9"/>
        <rFont val="GHEA Grapalat"/>
        <family val="3"/>
      </rPr>
      <t>4000 (չորս հազար) (կիրառվել է 0,5 գործակից)</t>
    </r>
  </si>
  <si>
    <r>
      <rPr>
        <i/>
        <sz val="9"/>
        <rFont val="GHEA Grapalat"/>
        <family val="3"/>
      </rPr>
      <t>12000 (տասներկու հազար)</t>
    </r>
  </si>
  <si>
    <r>
      <rPr>
        <i/>
        <sz val="9"/>
        <rFont val="GHEA Grapalat"/>
        <family val="3"/>
      </rPr>
      <t>6000 (վեց հազար) (կիրառվել է 0,5 գործակից)</t>
    </r>
  </si>
  <si>
    <r>
      <rPr>
        <i/>
        <sz val="9"/>
        <rFont val="GHEA Grapalat"/>
        <family val="3"/>
      </rPr>
      <t>18000 (տասնութ հազար)</t>
    </r>
  </si>
  <si>
    <r>
      <rPr>
        <i/>
        <sz val="9"/>
        <rFont val="GHEA Grapalat"/>
        <family val="3"/>
      </rPr>
      <t>13500 (տասներեք հազար հինգ հարյուր) (կիրառվել է 0,75 գործակից)</t>
    </r>
  </si>
  <si>
    <r>
      <rPr>
        <i/>
        <sz val="9"/>
        <rFont val="GHEA Grapalat"/>
        <family val="3"/>
      </rPr>
      <t>25000 (քսանհինգ հազար)</t>
    </r>
  </si>
  <si>
    <r>
      <rPr>
        <i/>
        <sz val="9"/>
        <rFont val="GHEA Grapalat"/>
        <family val="3"/>
      </rPr>
      <t>18750 (տասնութ հազար յոթ հարյուր հիսուն) (կիրառվել է 0,75 գործակից)</t>
    </r>
  </si>
  <si>
    <r>
      <rPr>
        <i/>
        <sz val="9"/>
        <rFont val="GHEA Grapalat"/>
        <family val="3"/>
      </rPr>
      <t>12500 (տասներկու հազար հինգ հարյուր) (կիրառվել է 0,5 գործակից)</t>
    </r>
  </si>
  <si>
    <r>
      <rPr>
        <i/>
        <sz val="9"/>
        <rFont val="GHEA Grapalat"/>
        <family val="3"/>
      </rPr>
      <t>50000 (հիսուն հազար)</t>
    </r>
  </si>
  <si>
    <r>
      <rPr>
        <i/>
        <sz val="9"/>
        <rFont val="GHEA Grapalat"/>
        <family val="3"/>
      </rPr>
      <t>1750 (հազար յոթ հարյուր հիսուն)
(կիրառվել է 0.5 գործակից)</t>
    </r>
  </si>
  <si>
    <r>
      <rPr>
        <i/>
        <sz val="9"/>
        <rFont val="GHEA Grapalat"/>
        <family val="3"/>
      </rPr>
      <t>1 750 (հազար յոթ հարյուր հիսուն)
(կիրառվել է 0.5 գործակից)</t>
    </r>
  </si>
  <si>
    <r>
      <rPr>
        <i/>
        <sz val="9"/>
        <rFont val="GHEA Grapalat"/>
        <family val="3"/>
      </rPr>
      <t>1500 (հազար հինգ հարյուր)</t>
    </r>
  </si>
  <si>
    <r>
      <rPr>
        <i/>
        <sz val="9"/>
        <rFont val="GHEA Grapalat"/>
        <family val="3"/>
      </rPr>
      <t>750 (յոթ հարյուր հիսուն)
(կիրառվել է 0.5 գործակից)</t>
    </r>
  </si>
  <si>
    <r>
      <rPr>
        <i/>
        <sz val="9"/>
        <rFont val="GHEA Grapalat"/>
        <family val="3"/>
      </rPr>
      <t>450 (չորս հարյուր հիսուն)
(կիրառվել է 0.3 գործակից)</t>
    </r>
  </si>
  <si>
    <r>
      <rPr>
        <i/>
        <sz val="9"/>
        <rFont val="GHEA Grapalat"/>
        <family val="3"/>
      </rPr>
      <t>750   (յոթ հարյուր հիսուն)
(կիրառվել է 0.5 գործակից)</t>
    </r>
  </si>
  <si>
    <r>
      <rPr>
        <i/>
        <sz val="9"/>
        <rFont val="GHEA Grapalat"/>
        <family val="3"/>
      </rPr>
      <t>50 000 (հիսուն հազար)
(կիրառվել է 0.5 գործակից)</t>
    </r>
  </si>
  <si>
    <r>
      <rPr>
        <i/>
        <sz val="9"/>
        <rFont val="GHEA Grapalat"/>
        <family val="3"/>
      </rPr>
      <t>250000 (երկու հարյուր հիսուն հազար)
(կիրառվել է 0.5 գործակից)</t>
    </r>
  </si>
  <si>
    <t>25000 (քսանհինգ հազար) (կիրառվել է 0,5 գործակից)</t>
  </si>
  <si>
    <t xml:space="preserve">150 000 (հարյուր հիսուն հազար) </t>
  </si>
  <si>
    <t xml:space="preserve">0 (զրո)
</t>
  </si>
  <si>
    <t xml:space="preserve">10 000 (տասը հազար) </t>
  </si>
  <si>
    <t>9000 (ինը հազար) (կիրառվել է 0,75 գործակից)</t>
  </si>
  <si>
    <t>9000 (ինը հազար) (կիրառվել է 0,5 գործակից)</t>
  </si>
  <si>
    <t>դ. 3000 և ավելի քառակուսի մետր ընդհանուր մակերես ունեցող շենքերի և շինությունների համար՝ </t>
  </si>
  <si>
    <t xml:space="preserve">Համայնքի վարչական տարածքում օրենքով և այլ իրավական ակտերով սահմանված պահանջները բավարարող լցավորման յուրաքանչյուր կայանում հեղուկ վառելիքի վաճառքի թույլտվության համար՝ օրացուցային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</si>
  <si>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սեղմված բնական գազի վաճառքի թույլտվության համար՝ օրացուցային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</si>
  <si>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հեղուկացված նավթային կամ ածխաջրածնային գազերի վաճառքի թույլտվության համար՝ օրացուցային տարվա համար  </t>
  </si>
  <si>
    <t>Համայնքի վարչական տարածքում գտնվող խանութներում, կրպակներում, հեղուկ վառելիքի կամ  սեղմված բնական կամ հեղուկացված նավթային կամ ածխաջրածնային  գազերի մանրածախ առևտրի կետերում, ավտոլվացման կետերում, ավտոմեքենաների տեխնիկական սպասարկման և նորոգման ծառայության օբյեկտներում տնտեսավարողի գործունեության յուրաքանչյուր վայրում  տեխնիկական հեղուկների վաճառքի թույլտվության համար՝ օրացուցային տարվա համար</t>
  </si>
  <si>
    <t>10125 (տասը հազար հարյուր քսանհինգ) (կիրառվել է 0,75 գործակից)</t>
  </si>
  <si>
    <t>15375 (տասնհինգ հազար երեք հարյուր յոթանասունհինգ) (կիրառվել է 0,75 գործակից)</t>
  </si>
  <si>
    <t>10250 (տասը հազար երկու հարյուր հիսուն) (կիրառվել է 0,5 գործակից)</t>
  </si>
  <si>
    <t>19125 (տասնինը հազար հարյուր քսանհինգ) (կիրառվել է 0,75 գործակից)</t>
  </si>
  <si>
    <t>34125 (երեսունչորս հազար հարյուր քսանհինգ) (կիրառվել է 0,75 գործակից)</t>
  </si>
  <si>
    <t>75000  (յոթանասունհինգ  հազար) (կիրառվել է 0,75 գործակից)</t>
  </si>
  <si>
    <t>1 000 000 (մեկ միլիոն)</t>
  </si>
  <si>
    <t xml:space="preserve">1 000 (հազար) </t>
  </si>
  <si>
    <t xml:space="preserve">1 000 (հազար) </t>
  </si>
  <si>
    <t>1 000 (հազար) 
(կիրառվել է 0.5 գործակից)</t>
  </si>
  <si>
    <t>12 500 (տասներկու հազար հինգ հարյուր)
(կիրառվել է 0.5 գործակից)</t>
  </si>
  <si>
    <t>1 000  (հազար) 
(կիրառվել է 0.5 գործակից)</t>
  </si>
  <si>
    <t>Աբովյան համայնքի կազմում ընդգրկված բնակավայրերի  խորհրդանիշերը (զինանշանը, անվանումը) որպես օրենքով գրանցված ապրանքային նշան կամ ապրանքների  արտադրության  կամ  աշխատանքների կատարման կամ  ծառայությունների մատուցման գործընթացներում, ինչպես նաև ֆիրմային անվանումներում օգտագործելու թույլտվություն տրամադրելու  համար՝ օրացուցային տարվա համար</t>
  </si>
  <si>
    <t>Համայնքի վարչական տարածքում տեխնիկական և հատուկ նշանակության հրավառություն իրականացնելու թույլտվության համար՝ օրացուցային տարվա համար</t>
  </si>
  <si>
    <t>Համայնքի տարածքում հանրային սննդի ծառայություն մատուցող անձանց՝ տվյալ օբյեկտին հարակից ընդհանուր օգտագործման տարածքներում ամառային (մայիսի 1-ից հոկտեմբերի 31-ը ներառյալ) սեզոնին հանրային սննդի ծառայության կազմակերպման թույլտվության համար՝ մեկ քառակուսի մետրի համար ։</t>
  </si>
  <si>
    <t>Համայնքի տարածքում հանրային սննդի ծառայություն մատուցող անձանց՝ տվյալ օբյեկտին հարակից ընդհանուր օգտագործման տարածքներում ձմեռային (նոյեմբերի 1-ից ապրիլի 30-ը ներառյալ) սեզոնին հանրային սննդի ծառայության կազմակերպման թույլտվության համար՝ մեկ քառակուսի մետրի համար</t>
  </si>
  <si>
    <t>«Հավելված   
Աբովյան համայնքի ավագանու  2022 թվականի դեկտեմբերի 28- ի N 191 -Ն  որոշման</t>
  </si>
  <si>
    <t>»։</t>
  </si>
  <si>
    <t>ՀԱՅԱՍՏԱՆԻ ՀԱՆՐԱՊԵՏՈՒԹՅԱՆ ԿՈՏԱՅՔԻ ՄԱՐԶԻ  ԱԲՈՎՅԱՆ ՀԱՄԱՅՆՔՈՒՄ ՏԵՂԱԿԱՆ ՏՈՒՐՔԵՐԻ ՏԵՍԱԿՆԵՐԸ  ԵՎ ԴՐԱՆՑ ԴՐՈՒՅՔԱՉԱՓԵՐԸ՝  2023  ԹՎԱԿԱՆԻ ՀԱՄԱՐ</t>
  </si>
  <si>
    <t>Հավելված   
Աբովյան համայնքի ավագանու  2023 թվականի մարտի 17- ի N 32-Ն  որոշման</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</si>
</sst>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_-* #,##0.0_р_._-;\-* #,##0.0_р_._-;_-* &quot;-&quot;??_р_._-;_-@_-"/>
    <numFmt numFmtId="184" formatCode="_-* #,##0.000_р_._-;\-* #,##0.000_р_._-;_-* &quot;-&quot;??_р_._-;_-@_-"/>
  </numFmts>
  <fonts count="73">
    <font>
      <sz val="11"/>
      <color theme="1"/>
      <name val="Calibri"/>
      <family val="2"/>
    </font>
    <font>
      <sz val="11"/>
      <color indexed="8"/>
      <name val="Calibri"/>
      <family val="2"/>
    </font>
    <font>
      <sz val="9"/>
      <name val="GHEA Grapalat"/>
      <family val="3"/>
    </font>
    <font>
      <sz val="10"/>
      <name val="GHEA Grapalat"/>
      <family val="3"/>
    </font>
    <font>
      <sz val="8"/>
      <name val="GHEA Grapalat"/>
      <family val="3"/>
    </font>
    <font>
      <i/>
      <sz val="8"/>
      <name val="GHEA Grapalat"/>
      <family val="3"/>
    </font>
    <font>
      <sz val="8"/>
      <name val="Calibri"/>
      <family val="2"/>
    </font>
    <font>
      <b/>
      <sz val="11"/>
      <name val="GHEA Grapalat"/>
      <family val="3"/>
    </font>
    <font>
      <b/>
      <sz val="9"/>
      <name val="GHEA Grapalat"/>
      <family val="3"/>
    </font>
    <font>
      <i/>
      <sz val="9"/>
      <name val="GHEA Grapalat"/>
      <family val="3"/>
    </font>
    <font>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GHEA Grapalat"/>
      <family val="3"/>
    </font>
    <font>
      <sz val="11"/>
      <color indexed="8"/>
      <name val="GHEA Grapalat"/>
      <family val="3"/>
    </font>
    <font>
      <sz val="9"/>
      <color indexed="8"/>
      <name val="GHEA Grapalat"/>
      <family val="3"/>
    </font>
    <font>
      <i/>
      <sz val="10"/>
      <color indexed="8"/>
      <name val="GHEA Grapalat"/>
      <family val="3"/>
    </font>
    <font>
      <i/>
      <sz val="11"/>
      <color indexed="8"/>
      <name val="GHEA Grapalat"/>
      <family val="3"/>
    </font>
    <font>
      <sz val="8"/>
      <color indexed="8"/>
      <name val="GHEA Grapalat"/>
      <family val="3"/>
    </font>
    <font>
      <i/>
      <sz val="8"/>
      <color indexed="8"/>
      <name val="GHEA Grapalat"/>
      <family val="3"/>
    </font>
    <font>
      <sz val="10"/>
      <color indexed="8"/>
      <name val="GHEA Grapalat"/>
      <family val="3"/>
    </font>
    <font>
      <b/>
      <sz val="9"/>
      <color indexed="8"/>
      <name val="GHEA Grapalat"/>
      <family val="3"/>
    </font>
    <font>
      <b/>
      <sz val="8"/>
      <color indexed="8"/>
      <name val="GHEA Grapalat"/>
      <family val="3"/>
    </font>
    <font>
      <i/>
      <sz val="9"/>
      <color indexed="8"/>
      <name val="GHEA Grapalat"/>
      <family val="3"/>
    </font>
    <font>
      <b/>
      <i/>
      <sz val="8"/>
      <color indexed="8"/>
      <name val="GHEA Grapalat"/>
      <family val="3"/>
    </font>
    <font>
      <sz val="11"/>
      <color indexed="10"/>
      <name val="GHEA Grapalat"/>
      <family val="3"/>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GHEA Grapalat"/>
      <family val="3"/>
    </font>
    <font>
      <sz val="11"/>
      <color theme="1"/>
      <name val="GHEA Grapalat"/>
      <family val="3"/>
    </font>
    <font>
      <sz val="9"/>
      <color theme="1"/>
      <name val="GHEA Grapalat"/>
      <family val="3"/>
    </font>
    <font>
      <i/>
      <sz val="10"/>
      <color theme="1"/>
      <name val="GHEA Grapalat"/>
      <family val="3"/>
    </font>
    <font>
      <i/>
      <sz val="11"/>
      <color theme="1"/>
      <name val="GHEA Grapalat"/>
      <family val="3"/>
    </font>
    <font>
      <sz val="8"/>
      <color theme="1"/>
      <name val="GHEA Grapalat"/>
      <family val="3"/>
    </font>
    <font>
      <i/>
      <sz val="8"/>
      <color theme="1"/>
      <name val="GHEA Grapalat"/>
      <family val="3"/>
    </font>
    <font>
      <sz val="10"/>
      <color theme="1"/>
      <name val="GHEA Grapalat"/>
      <family val="3"/>
    </font>
    <font>
      <b/>
      <sz val="9"/>
      <color theme="1"/>
      <name val="GHEA Grapalat"/>
      <family val="3"/>
    </font>
    <font>
      <b/>
      <sz val="8"/>
      <color theme="1"/>
      <name val="GHEA Grapalat"/>
      <family val="3"/>
    </font>
    <font>
      <i/>
      <sz val="9"/>
      <color theme="1"/>
      <name val="GHEA Grapalat"/>
      <family val="3"/>
    </font>
    <font>
      <b/>
      <i/>
      <sz val="8"/>
      <color theme="1"/>
      <name val="GHEA Grapalat"/>
      <family val="3"/>
    </font>
    <font>
      <sz val="11"/>
      <color rgb="FFFF0000"/>
      <name val="GHEA Grapalat"/>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9" fillId="32" borderId="0" applyNumberFormat="0" applyBorder="0" applyAlignment="0" applyProtection="0"/>
  </cellStyleXfs>
  <cellXfs count="75">
    <xf numFmtId="0" fontId="0" fillId="0" borderId="0" xfId="0" applyFont="1" applyAlignment="1">
      <alignment/>
    </xf>
    <xf numFmtId="0" fontId="60" fillId="0" borderId="10" xfId="0" applyFont="1" applyBorder="1" applyAlignment="1">
      <alignment horizontal="center" vertical="center" wrapText="1"/>
    </xf>
    <xf numFmtId="0" fontId="61" fillId="0" borderId="0" xfId="0" applyFont="1" applyBorder="1" applyAlignment="1">
      <alignment horizontal="center" vertical="center"/>
    </xf>
    <xf numFmtId="0" fontId="61" fillId="0" borderId="0" xfId="0" applyFont="1" applyBorder="1" applyAlignment="1">
      <alignment/>
    </xf>
    <xf numFmtId="0" fontId="62" fillId="0" borderId="0" xfId="0" applyFont="1" applyBorder="1" applyAlignment="1">
      <alignment horizontal="left"/>
    </xf>
    <xf numFmtId="0" fontId="60" fillId="0" borderId="10" xfId="0" applyFont="1" applyBorder="1" applyAlignment="1">
      <alignment horizontal="left" vertical="center" wrapText="1"/>
    </xf>
    <xf numFmtId="0" fontId="63" fillId="0" borderId="10" xfId="0" applyFont="1" applyBorder="1" applyAlignment="1">
      <alignment horizontal="center" vertical="center" wrapText="1"/>
    </xf>
    <xf numFmtId="0" fontId="64" fillId="0" borderId="0" xfId="0" applyFont="1" applyBorder="1" applyAlignment="1">
      <alignment/>
    </xf>
    <xf numFmtId="0" fontId="65" fillId="0" borderId="0" xfId="0" applyFont="1" applyBorder="1" applyAlignment="1">
      <alignment horizontal="center" textRotation="90"/>
    </xf>
    <xf numFmtId="0" fontId="66" fillId="0" borderId="10" xfId="0" applyFont="1" applyBorder="1" applyAlignment="1">
      <alignment horizontal="center" vertical="center" textRotation="90" wrapText="1"/>
    </xf>
    <xf numFmtId="0" fontId="67" fillId="0" borderId="10" xfId="0" applyFont="1" applyBorder="1" applyAlignment="1">
      <alignment horizontal="center" vertical="center" textRotation="90" wrapText="1"/>
    </xf>
    <xf numFmtId="3" fontId="67" fillId="0" borderId="10" xfId="0" applyNumberFormat="1" applyFont="1" applyBorder="1" applyAlignment="1">
      <alignment horizontal="center" vertical="center" wrapText="1"/>
    </xf>
    <xf numFmtId="0" fontId="68" fillId="0" borderId="10" xfId="0" applyFont="1" applyBorder="1" applyAlignment="1">
      <alignment horizontal="left" vertical="center" wrapText="1"/>
    </xf>
    <xf numFmtId="0" fontId="69" fillId="0" borderId="10" xfId="0" applyFont="1" applyBorder="1" applyAlignment="1">
      <alignment horizontal="center" vertical="center" textRotation="90" wrapText="1"/>
    </xf>
    <xf numFmtId="0" fontId="70" fillId="0" borderId="10" xfId="0" applyFont="1" applyBorder="1" applyAlignment="1">
      <alignment horizontal="left" vertical="center" wrapText="1"/>
    </xf>
    <xf numFmtId="0" fontId="66" fillId="0" borderId="10" xfId="0" applyFont="1" applyBorder="1" applyAlignment="1">
      <alignment horizontal="center" vertical="center" wrapText="1"/>
    </xf>
    <xf numFmtId="3" fontId="66" fillId="0" borderId="10" xfId="0" applyNumberFormat="1" applyFont="1" applyBorder="1" applyAlignment="1">
      <alignment horizontal="center" vertical="center" wrapText="1"/>
    </xf>
    <xf numFmtId="0" fontId="62" fillId="0" borderId="10" xfId="0" applyFont="1" applyBorder="1" applyAlignment="1">
      <alignment horizontal="left" vertical="center" wrapText="1"/>
    </xf>
    <xf numFmtId="0" fontId="65" fillId="0" borderId="10" xfId="0" applyFont="1" applyBorder="1" applyAlignment="1">
      <alignment horizontal="center" vertical="center" textRotation="90" wrapText="1"/>
    </xf>
    <xf numFmtId="0" fontId="61" fillId="0" borderId="10" xfId="0" applyFont="1" applyBorder="1" applyAlignment="1">
      <alignment horizontal="center" vertical="center"/>
    </xf>
    <xf numFmtId="0" fontId="67" fillId="0" borderId="10" xfId="0" applyFont="1" applyBorder="1" applyAlignment="1">
      <alignment horizontal="center" vertical="center" wrapText="1"/>
    </xf>
    <xf numFmtId="0" fontId="66" fillId="0" borderId="10" xfId="0" applyFont="1" applyBorder="1" applyAlignment="1">
      <alignment horizontal="center" vertical="center"/>
    </xf>
    <xf numFmtId="0" fontId="66" fillId="33" borderId="10" xfId="0" applyFont="1" applyFill="1" applyBorder="1" applyAlignment="1">
      <alignment horizontal="center" vertical="center" wrapText="1"/>
    </xf>
    <xf numFmtId="3" fontId="66" fillId="33" borderId="10" xfId="0" applyNumberFormat="1" applyFont="1" applyFill="1" applyBorder="1" applyAlignment="1">
      <alignment horizontal="center" vertical="center" wrapText="1"/>
    </xf>
    <xf numFmtId="0" fontId="71" fillId="0" borderId="10" xfId="0" applyFont="1" applyBorder="1" applyAlignment="1">
      <alignment horizontal="center" vertical="center" wrapText="1"/>
    </xf>
    <xf numFmtId="0" fontId="65" fillId="0" borderId="10" xfId="0" applyFont="1" applyBorder="1" applyAlignment="1">
      <alignment horizontal="center" vertical="center" textRotation="90" wrapText="1"/>
    </xf>
    <xf numFmtId="0" fontId="61" fillId="0" borderId="10" xfId="0" applyFont="1" applyBorder="1" applyAlignment="1">
      <alignment horizontal="center" vertical="center"/>
    </xf>
    <xf numFmtId="0" fontId="2" fillId="33" borderId="10" xfId="0" applyFont="1" applyFill="1" applyBorder="1" applyAlignment="1">
      <alignment horizontal="left" vertical="center" wrapText="1"/>
    </xf>
    <xf numFmtId="0" fontId="2" fillId="33" borderId="10" xfId="0" applyFont="1" applyFill="1" applyBorder="1" applyAlignment="1">
      <alignment horizontal="left"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textRotation="90" wrapText="1"/>
    </xf>
    <xf numFmtId="0" fontId="5" fillId="33" borderId="10" xfId="0" applyFont="1" applyFill="1" applyBorder="1" applyAlignment="1">
      <alignment horizontal="center" vertical="center" wrapText="1"/>
    </xf>
    <xf numFmtId="3" fontId="5" fillId="33" borderId="10" xfId="0" applyNumberFormat="1" applyFont="1" applyFill="1" applyBorder="1" applyAlignment="1">
      <alignment horizontal="center" vertical="center" wrapText="1"/>
    </xf>
    <xf numFmtId="183" fontId="5" fillId="33" borderId="10" xfId="60" applyNumberFormat="1" applyFont="1" applyFill="1" applyBorder="1" applyAlignment="1">
      <alignment horizontal="center" vertical="center" wrapText="1"/>
    </xf>
    <xf numFmtId="0" fontId="72" fillId="33" borderId="0" xfId="0" applyFont="1" applyFill="1" applyBorder="1" applyAlignment="1">
      <alignment/>
    </xf>
    <xf numFmtId="0" fontId="62" fillId="0" borderId="10" xfId="0" applyFont="1" applyBorder="1" applyAlignment="1">
      <alignment horizontal="left" vertical="center" wrapText="1"/>
    </xf>
    <xf numFmtId="0" fontId="65" fillId="0" borderId="10" xfId="0" applyFont="1" applyBorder="1" applyAlignment="1">
      <alignment horizontal="center" vertical="center" textRotation="90" wrapText="1"/>
    </xf>
    <xf numFmtId="1" fontId="61" fillId="0" borderId="0" xfId="0" applyNumberFormat="1" applyFont="1" applyBorder="1" applyAlignment="1">
      <alignment/>
    </xf>
    <xf numFmtId="0" fontId="2" fillId="33" borderId="0" xfId="0" applyFont="1" applyFill="1" applyBorder="1" applyAlignment="1">
      <alignment horizontal="lef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Border="1" applyAlignment="1">
      <alignment/>
    </xf>
    <xf numFmtId="0" fontId="2" fillId="33" borderId="0" xfId="0" applyFont="1" applyFill="1" applyBorder="1" applyAlignment="1">
      <alignment horizontal="center" vertical="center"/>
    </xf>
    <xf numFmtId="0" fontId="2" fillId="33" borderId="0" xfId="0" applyFont="1" applyFill="1" applyAlignment="1">
      <alignment horizontal="center" vertical="center"/>
    </xf>
    <xf numFmtId="0" fontId="2" fillId="33" borderId="0" xfId="0" applyFont="1" applyFill="1" applyAlignment="1">
      <alignment horizontal="left"/>
    </xf>
    <xf numFmtId="0" fontId="2" fillId="33" borderId="0" xfId="0" applyFont="1" applyFill="1" applyBorder="1" applyAlignment="1">
      <alignment horizontal="center" vertical="top"/>
    </xf>
    <xf numFmtId="0" fontId="2" fillId="33" borderId="0" xfId="0" applyFont="1" applyFill="1" applyBorder="1" applyAlignment="1">
      <alignment horizontal="center" vertical="center" wrapText="1"/>
    </xf>
    <xf numFmtId="0" fontId="2" fillId="33" borderId="10" xfId="0" applyFont="1" applyFill="1" applyBorder="1" applyAlignment="1">
      <alignment horizontal="left" vertical="center" wrapText="1"/>
    </xf>
    <xf numFmtId="3" fontId="2"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wrapText="1"/>
    </xf>
    <xf numFmtId="0" fontId="2" fillId="33" borderId="10" xfId="0" applyFont="1" applyFill="1" applyBorder="1" applyAlignment="1">
      <alignment horizontal="center" vertical="center"/>
    </xf>
    <xf numFmtId="3"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xf>
    <xf numFmtId="0" fontId="9"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9" fillId="33" borderId="0" xfId="0" applyFont="1" applyFill="1" applyBorder="1" applyAlignment="1">
      <alignment/>
    </xf>
    <xf numFmtId="0" fontId="8" fillId="33" borderId="10" xfId="0" applyFont="1" applyFill="1" applyBorder="1" applyAlignment="1">
      <alignment horizontal="center" vertical="center" wrapText="1"/>
    </xf>
    <xf numFmtId="0" fontId="2" fillId="33" borderId="10" xfId="0" applyFont="1" applyFill="1" applyBorder="1" applyAlignment="1">
      <alignment horizontal="left" wrapText="1"/>
    </xf>
    <xf numFmtId="3"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0" xfId="0" applyFont="1" applyFill="1" applyAlignment="1">
      <alignment horizontal="center" vertical="center"/>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0" xfId="0" applyFont="1" applyFill="1" applyAlignment="1">
      <alignment/>
    </xf>
    <xf numFmtId="0" fontId="7" fillId="33" borderId="0" xfId="0" applyFont="1" applyFill="1" applyAlignment="1">
      <alignment horizontal="center" vertical="center" wrapText="1"/>
    </xf>
    <xf numFmtId="0" fontId="62" fillId="0" borderId="10" xfId="0" applyFont="1" applyBorder="1" applyAlignment="1">
      <alignment horizontal="center" vertical="center" wrapText="1"/>
    </xf>
    <xf numFmtId="0" fontId="62" fillId="0" borderId="10" xfId="0" applyFont="1" applyBorder="1" applyAlignment="1">
      <alignment horizontal="left" vertical="center" wrapText="1"/>
    </xf>
    <xf numFmtId="0" fontId="65" fillId="0" borderId="10" xfId="0" applyFont="1" applyBorder="1" applyAlignment="1">
      <alignment horizontal="center" vertical="center" textRotation="90" wrapText="1"/>
    </xf>
    <xf numFmtId="0" fontId="61" fillId="0" borderId="10" xfId="0" applyFont="1" applyBorder="1" applyAlignment="1">
      <alignment horizontal="center" vertical="center"/>
    </xf>
    <xf numFmtId="0" fontId="67"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93"/>
  <sheetViews>
    <sheetView tabSelected="1" zoomScale="115" zoomScaleNormal="115" zoomScalePageLayoutView="0" workbookViewId="0" topLeftCell="A1">
      <pane xSplit="7" ySplit="12" topLeftCell="H21" activePane="bottomRight" state="frozen"/>
      <selection pane="topLeft" activeCell="A1" sqref="A1"/>
      <selection pane="topRight" activeCell="G1" sqref="G1"/>
      <selection pane="bottomLeft" activeCell="A9" sqref="A9"/>
      <selection pane="bottomRight" activeCell="R10" sqref="R10"/>
    </sheetView>
  </sheetViews>
  <sheetFormatPr defaultColWidth="9.140625" defaultRowHeight="15"/>
  <cols>
    <col min="1" max="1" width="5.57421875" style="42" customWidth="1"/>
    <col min="2" max="2" width="32.8515625" style="38" customWidth="1"/>
    <col min="3" max="3" width="8.8515625" style="38" customWidth="1"/>
    <col min="4" max="4" width="9.7109375" style="42" customWidth="1"/>
    <col min="5" max="5" width="9.8515625" style="42" customWidth="1"/>
    <col min="6" max="14" width="10.00390625" style="42" customWidth="1"/>
    <col min="15" max="15" width="2.28125" style="41" customWidth="1"/>
    <col min="16" max="16384" width="9.140625" style="41" customWidth="1"/>
  </cols>
  <sheetData>
    <row r="1" spans="11:14" ht="13.5">
      <c r="K1" s="60" t="s">
        <v>491</v>
      </c>
      <c r="L1" s="61"/>
      <c r="M1" s="61"/>
      <c r="N1" s="61"/>
    </row>
    <row r="2" spans="11:14" ht="13.5">
      <c r="K2" s="61"/>
      <c r="L2" s="61"/>
      <c r="M2" s="61"/>
      <c r="N2" s="61"/>
    </row>
    <row r="3" spans="11:14" ht="13.5">
      <c r="K3" s="61"/>
      <c r="L3" s="61"/>
      <c r="M3" s="61"/>
      <c r="N3" s="61"/>
    </row>
    <row r="4" spans="11:14" ht="13.5">
      <c r="K4" s="61"/>
      <c r="L4" s="61"/>
      <c r="M4" s="61"/>
      <c r="N4" s="61"/>
    </row>
    <row r="6" spans="5:14" ht="13.5">
      <c r="E6" s="43"/>
      <c r="F6" s="43"/>
      <c r="G6" s="43"/>
      <c r="K6" s="60" t="s">
        <v>488</v>
      </c>
      <c r="L6" s="61"/>
      <c r="M6" s="61"/>
      <c r="N6" s="61"/>
    </row>
    <row r="7" spans="2:14" ht="13.5">
      <c r="B7" s="68"/>
      <c r="C7" s="68"/>
      <c r="D7" s="68"/>
      <c r="E7" s="68"/>
      <c r="F7" s="68"/>
      <c r="G7" s="68"/>
      <c r="H7" s="68"/>
      <c r="K7" s="61"/>
      <c r="L7" s="61"/>
      <c r="M7" s="61"/>
      <c r="N7" s="61"/>
    </row>
    <row r="8" spans="2:14" ht="13.5">
      <c r="B8" s="44"/>
      <c r="C8" s="44"/>
      <c r="E8" s="43"/>
      <c r="F8" s="43"/>
      <c r="G8" s="43"/>
      <c r="K8" s="61"/>
      <c r="L8" s="61"/>
      <c r="M8" s="61"/>
      <c r="N8" s="61"/>
    </row>
    <row r="9" spans="2:14" ht="15.75" customHeight="1">
      <c r="B9" s="44"/>
      <c r="C9" s="44"/>
      <c r="F9" s="43"/>
      <c r="G9" s="43"/>
      <c r="I9" s="45"/>
      <c r="J9" s="45"/>
      <c r="K9" s="61"/>
      <c r="L9" s="61"/>
      <c r="M9" s="61"/>
      <c r="N9" s="61"/>
    </row>
    <row r="10" spans="1:14" s="46" customFormat="1" ht="39.75" customHeight="1">
      <c r="A10" s="69" t="s">
        <v>490</v>
      </c>
      <c r="B10" s="69"/>
      <c r="C10" s="69"/>
      <c r="D10" s="69"/>
      <c r="E10" s="69"/>
      <c r="F10" s="69"/>
      <c r="G10" s="69"/>
      <c r="H10" s="69"/>
      <c r="I10" s="69"/>
      <c r="J10" s="69"/>
      <c r="K10" s="69"/>
      <c r="L10" s="69"/>
      <c r="M10" s="69"/>
      <c r="N10" s="69"/>
    </row>
    <row r="11" spans="1:14" ht="16.5" customHeight="1">
      <c r="A11" s="62" t="s">
        <v>72</v>
      </c>
      <c r="B11" s="62" t="s">
        <v>360</v>
      </c>
      <c r="C11" s="62" t="s">
        <v>408</v>
      </c>
      <c r="D11" s="66" t="s">
        <v>420</v>
      </c>
      <c r="E11" s="66"/>
      <c r="F11" s="66"/>
      <c r="G11" s="66"/>
      <c r="H11" s="66"/>
      <c r="I11" s="66"/>
      <c r="J11" s="66"/>
      <c r="K11" s="66"/>
      <c r="L11" s="66"/>
      <c r="M11" s="66"/>
      <c r="N11" s="67"/>
    </row>
    <row r="12" spans="1:14" ht="42.75" customHeight="1">
      <c r="A12" s="62"/>
      <c r="B12" s="62"/>
      <c r="C12" s="62"/>
      <c r="D12" s="40" t="s">
        <v>349</v>
      </c>
      <c r="E12" s="39" t="s">
        <v>350</v>
      </c>
      <c r="F12" s="39" t="s">
        <v>351</v>
      </c>
      <c r="G12" s="39" t="s">
        <v>352</v>
      </c>
      <c r="H12" s="39" t="s">
        <v>353</v>
      </c>
      <c r="I12" s="39" t="s">
        <v>354</v>
      </c>
      <c r="J12" s="39" t="s">
        <v>355</v>
      </c>
      <c r="K12" s="39" t="s">
        <v>356</v>
      </c>
      <c r="L12" s="39" t="s">
        <v>357</v>
      </c>
      <c r="M12" s="39" t="s">
        <v>358</v>
      </c>
      <c r="N12" s="39" t="s">
        <v>359</v>
      </c>
    </row>
    <row r="13" spans="1:14" ht="202.5">
      <c r="A13" s="39" t="s">
        <v>0</v>
      </c>
      <c r="B13" s="47" t="s">
        <v>1</v>
      </c>
      <c r="C13" s="47"/>
      <c r="D13" s="48"/>
      <c r="E13" s="48"/>
      <c r="F13" s="48"/>
      <c r="G13" s="48"/>
      <c r="H13" s="48"/>
      <c r="I13" s="48"/>
      <c r="J13" s="48"/>
      <c r="K13" s="48"/>
      <c r="L13" s="48"/>
      <c r="M13" s="48"/>
      <c r="N13" s="48"/>
    </row>
    <row r="14" spans="1:14" ht="27">
      <c r="A14" s="63"/>
      <c r="B14" s="49" t="s">
        <v>2</v>
      </c>
      <c r="C14" s="47"/>
      <c r="D14" s="48"/>
      <c r="E14" s="50"/>
      <c r="F14" s="48"/>
      <c r="G14" s="48"/>
      <c r="H14" s="48"/>
      <c r="I14" s="48"/>
      <c r="J14" s="48"/>
      <c r="K14" s="48"/>
      <c r="L14" s="48"/>
      <c r="M14" s="48"/>
      <c r="N14" s="48"/>
    </row>
    <row r="15" spans="1:14" ht="121.5">
      <c r="A15" s="64"/>
      <c r="B15" s="47" t="s">
        <v>3</v>
      </c>
      <c r="C15" s="51" t="s">
        <v>83</v>
      </c>
      <c r="D15" s="51" t="s">
        <v>144</v>
      </c>
      <c r="E15" s="51" t="s">
        <v>83</v>
      </c>
      <c r="F15" s="51" t="s">
        <v>83</v>
      </c>
      <c r="G15" s="51" t="s">
        <v>83</v>
      </c>
      <c r="H15" s="51" t="s">
        <v>83</v>
      </c>
      <c r="I15" s="51" t="s">
        <v>83</v>
      </c>
      <c r="J15" s="51" t="s">
        <v>83</v>
      </c>
      <c r="K15" s="51" t="s">
        <v>83</v>
      </c>
      <c r="L15" s="51" t="s">
        <v>83</v>
      </c>
      <c r="M15" s="51" t="s">
        <v>83</v>
      </c>
      <c r="N15" s="51" t="s">
        <v>83</v>
      </c>
    </row>
    <row r="16" spans="1:14" ht="40.5">
      <c r="A16" s="65"/>
      <c r="B16" s="49" t="s">
        <v>4</v>
      </c>
      <c r="C16" s="51"/>
      <c r="D16" s="52"/>
      <c r="E16" s="52"/>
      <c r="F16" s="52"/>
      <c r="G16" s="52"/>
      <c r="H16" s="52"/>
      <c r="I16" s="52"/>
      <c r="J16" s="52"/>
      <c r="K16" s="52"/>
      <c r="L16" s="52"/>
      <c r="M16" s="52"/>
      <c r="N16" s="52"/>
    </row>
    <row r="17" spans="1:14" ht="94.5">
      <c r="A17" s="63"/>
      <c r="B17" s="47" t="s">
        <v>147</v>
      </c>
      <c r="C17" s="53" t="s">
        <v>139</v>
      </c>
      <c r="D17" s="53" t="s">
        <v>73</v>
      </c>
      <c r="E17" s="53" t="s">
        <v>139</v>
      </c>
      <c r="F17" s="53" t="s">
        <v>139</v>
      </c>
      <c r="G17" s="53" t="s">
        <v>140</v>
      </c>
      <c r="H17" s="53" t="s">
        <v>140</v>
      </c>
      <c r="I17" s="53" t="s">
        <v>140</v>
      </c>
      <c r="J17" s="53" t="s">
        <v>140</v>
      </c>
      <c r="K17" s="53" t="s">
        <v>140</v>
      </c>
      <c r="L17" s="53" t="s">
        <v>140</v>
      </c>
      <c r="M17" s="53" t="s">
        <v>140</v>
      </c>
      <c r="N17" s="53" t="s">
        <v>140</v>
      </c>
    </row>
    <row r="18" spans="1:14" ht="108">
      <c r="A18" s="64"/>
      <c r="B18" s="47" t="s">
        <v>148</v>
      </c>
      <c r="C18" s="53" t="s">
        <v>104</v>
      </c>
      <c r="D18" s="53" t="s">
        <v>145</v>
      </c>
      <c r="E18" s="53" t="s">
        <v>104</v>
      </c>
      <c r="F18" s="53" t="s">
        <v>104</v>
      </c>
      <c r="G18" s="53" t="s">
        <v>104</v>
      </c>
      <c r="H18" s="53" t="s">
        <v>104</v>
      </c>
      <c r="I18" s="53" t="s">
        <v>104</v>
      </c>
      <c r="J18" s="53" t="s">
        <v>104</v>
      </c>
      <c r="K18" s="53" t="s">
        <v>104</v>
      </c>
      <c r="L18" s="53" t="s">
        <v>104</v>
      </c>
      <c r="M18" s="53" t="s">
        <v>104</v>
      </c>
      <c r="N18" s="53" t="s">
        <v>104</v>
      </c>
    </row>
    <row r="19" spans="1:14" ht="108">
      <c r="A19" s="64"/>
      <c r="B19" s="47" t="s">
        <v>150</v>
      </c>
      <c r="C19" s="53" t="s">
        <v>104</v>
      </c>
      <c r="D19" s="53" t="s">
        <v>145</v>
      </c>
      <c r="E19" s="53" t="s">
        <v>104</v>
      </c>
      <c r="F19" s="53" t="s">
        <v>104</v>
      </c>
      <c r="G19" s="53" t="s">
        <v>104</v>
      </c>
      <c r="H19" s="53" t="s">
        <v>104</v>
      </c>
      <c r="I19" s="53" t="s">
        <v>104</v>
      </c>
      <c r="J19" s="53" t="s">
        <v>104</v>
      </c>
      <c r="K19" s="53" t="s">
        <v>104</v>
      </c>
      <c r="L19" s="53" t="s">
        <v>104</v>
      </c>
      <c r="M19" s="53" t="s">
        <v>104</v>
      </c>
      <c r="N19" s="53" t="s">
        <v>104</v>
      </c>
    </row>
    <row r="20" spans="1:14" ht="108">
      <c r="A20" s="64"/>
      <c r="B20" s="47" t="s">
        <v>467</v>
      </c>
      <c r="C20" s="53" t="s">
        <v>220</v>
      </c>
      <c r="D20" s="53" t="s">
        <v>101</v>
      </c>
      <c r="E20" s="53" t="s">
        <v>220</v>
      </c>
      <c r="F20" s="53" t="s">
        <v>220</v>
      </c>
      <c r="G20" s="53" t="s">
        <v>220</v>
      </c>
      <c r="H20" s="53" t="s">
        <v>220</v>
      </c>
      <c r="I20" s="53" t="s">
        <v>114</v>
      </c>
      <c r="J20" s="53" t="s">
        <v>114</v>
      </c>
      <c r="K20" s="53" t="s">
        <v>114</v>
      </c>
      <c r="L20" s="53" t="s">
        <v>114</v>
      </c>
      <c r="M20" s="53" t="s">
        <v>114</v>
      </c>
      <c r="N20" s="53" t="s">
        <v>114</v>
      </c>
    </row>
    <row r="21" spans="1:14" ht="27">
      <c r="A21" s="65"/>
      <c r="B21" s="49" t="s">
        <v>5</v>
      </c>
      <c r="C21" s="51"/>
      <c r="D21" s="51"/>
      <c r="E21" s="51"/>
      <c r="F21" s="51"/>
      <c r="G21" s="51"/>
      <c r="H21" s="51"/>
      <c r="I21" s="51"/>
      <c r="J21" s="51"/>
      <c r="K21" s="51"/>
      <c r="L21" s="51"/>
      <c r="M21" s="51"/>
      <c r="N21" s="51"/>
    </row>
    <row r="22" spans="1:14" ht="81">
      <c r="A22" s="54"/>
      <c r="B22" s="47" t="s">
        <v>153</v>
      </c>
      <c r="C22" s="53" t="s">
        <v>141</v>
      </c>
      <c r="D22" s="53" t="s">
        <v>74</v>
      </c>
      <c r="E22" s="53" t="s">
        <v>141</v>
      </c>
      <c r="F22" s="53" t="s">
        <v>141</v>
      </c>
      <c r="G22" s="53" t="s">
        <v>141</v>
      </c>
      <c r="H22" s="53" t="s">
        <v>141</v>
      </c>
      <c r="I22" s="53" t="s">
        <v>141</v>
      </c>
      <c r="J22" s="53" t="s">
        <v>141</v>
      </c>
      <c r="K22" s="53" t="s">
        <v>141</v>
      </c>
      <c r="L22" s="53" t="s">
        <v>141</v>
      </c>
      <c r="M22" s="53" t="s">
        <v>141</v>
      </c>
      <c r="N22" s="53" t="s">
        <v>141</v>
      </c>
    </row>
    <row r="23" spans="1:14" ht="87" customHeight="1">
      <c r="A23" s="54"/>
      <c r="B23" s="47" t="s">
        <v>6</v>
      </c>
      <c r="C23" s="53" t="s">
        <v>138</v>
      </c>
      <c r="D23" s="53" t="s">
        <v>77</v>
      </c>
      <c r="E23" s="53" t="s">
        <v>138</v>
      </c>
      <c r="F23" s="53" t="s">
        <v>138</v>
      </c>
      <c r="G23" s="53" t="s">
        <v>138</v>
      </c>
      <c r="H23" s="53" t="s">
        <v>138</v>
      </c>
      <c r="I23" s="53" t="s">
        <v>138</v>
      </c>
      <c r="J23" s="53" t="s">
        <v>138</v>
      </c>
      <c r="K23" s="53" t="s">
        <v>138</v>
      </c>
      <c r="L23" s="53" t="s">
        <v>138</v>
      </c>
      <c r="M23" s="53" t="s">
        <v>138</v>
      </c>
      <c r="N23" s="53" t="s">
        <v>138</v>
      </c>
    </row>
    <row r="24" spans="1:14" ht="189">
      <c r="A24" s="39" t="s">
        <v>7</v>
      </c>
      <c r="B24" s="47" t="s">
        <v>8</v>
      </c>
      <c r="C24" s="51"/>
      <c r="D24" s="51"/>
      <c r="E24" s="51"/>
      <c r="F24" s="51"/>
      <c r="G24" s="51"/>
      <c r="H24" s="51"/>
      <c r="I24" s="51"/>
      <c r="J24" s="51"/>
      <c r="K24" s="51"/>
      <c r="L24" s="51"/>
      <c r="M24" s="51"/>
      <c r="N24" s="51"/>
    </row>
    <row r="25" spans="1:14" ht="121.5">
      <c r="A25" s="62"/>
      <c r="B25" s="47" t="s">
        <v>9</v>
      </c>
      <c r="C25" s="53" t="s">
        <v>142</v>
      </c>
      <c r="D25" s="53" t="s">
        <v>102</v>
      </c>
      <c r="E25" s="53" t="s">
        <v>142</v>
      </c>
      <c r="F25" s="53" t="s">
        <v>142</v>
      </c>
      <c r="G25" s="53" t="s">
        <v>142</v>
      </c>
      <c r="H25" s="53" t="s">
        <v>142</v>
      </c>
      <c r="I25" s="53" t="s">
        <v>142</v>
      </c>
      <c r="J25" s="53" t="s">
        <v>142</v>
      </c>
      <c r="K25" s="53" t="s">
        <v>142</v>
      </c>
      <c r="L25" s="53" t="s">
        <v>142</v>
      </c>
      <c r="M25" s="53" t="s">
        <v>142</v>
      </c>
      <c r="N25" s="53" t="s">
        <v>142</v>
      </c>
    </row>
    <row r="26" spans="1:14" ht="310.5">
      <c r="A26" s="62"/>
      <c r="B26" s="47" t="s">
        <v>10</v>
      </c>
      <c r="C26" s="51"/>
      <c r="D26" s="51"/>
      <c r="E26" s="51"/>
      <c r="F26" s="51"/>
      <c r="G26" s="51"/>
      <c r="H26" s="51"/>
      <c r="I26" s="51"/>
      <c r="J26" s="51"/>
      <c r="K26" s="51"/>
      <c r="L26" s="51"/>
      <c r="M26" s="51"/>
      <c r="N26" s="51"/>
    </row>
    <row r="27" spans="1:14" ht="175.5">
      <c r="A27" s="62"/>
      <c r="B27" s="47" t="s">
        <v>11</v>
      </c>
      <c r="C27" s="51"/>
      <c r="D27" s="51"/>
      <c r="E27" s="51"/>
      <c r="F27" s="51"/>
      <c r="G27" s="51"/>
      <c r="H27" s="51"/>
      <c r="I27" s="51"/>
      <c r="J27" s="51"/>
      <c r="K27" s="51"/>
      <c r="L27" s="51"/>
      <c r="M27" s="51"/>
      <c r="N27" s="51"/>
    </row>
    <row r="28" spans="1:14" ht="121.5">
      <c r="A28" s="39" t="s">
        <v>12</v>
      </c>
      <c r="B28" s="47" t="s">
        <v>13</v>
      </c>
      <c r="C28" s="53" t="s">
        <v>118</v>
      </c>
      <c r="D28" s="53" t="s">
        <v>77</v>
      </c>
      <c r="E28" s="53" t="s">
        <v>118</v>
      </c>
      <c r="F28" s="53" t="s">
        <v>118</v>
      </c>
      <c r="G28" s="53" t="s">
        <v>118</v>
      </c>
      <c r="H28" s="53" t="s">
        <v>118</v>
      </c>
      <c r="I28" s="53" t="s">
        <v>118</v>
      </c>
      <c r="J28" s="53" t="s">
        <v>118</v>
      </c>
      <c r="K28" s="53" t="s">
        <v>118</v>
      </c>
      <c r="L28" s="53" t="s">
        <v>118</v>
      </c>
      <c r="M28" s="53" t="s">
        <v>118</v>
      </c>
      <c r="N28" s="53" t="s">
        <v>118</v>
      </c>
    </row>
    <row r="29" spans="1:14" s="55" customFormat="1" ht="94.5">
      <c r="A29" s="39" t="s">
        <v>14</v>
      </c>
      <c r="B29" s="47" t="s">
        <v>468</v>
      </c>
      <c r="C29" s="53" t="s">
        <v>103</v>
      </c>
      <c r="D29" s="53" t="s">
        <v>103</v>
      </c>
      <c r="E29" s="53" t="s">
        <v>135</v>
      </c>
      <c r="F29" s="53" t="s">
        <v>426</v>
      </c>
      <c r="G29" s="53" t="s">
        <v>135</v>
      </c>
      <c r="H29" s="53" t="s">
        <v>135</v>
      </c>
      <c r="I29" s="53" t="s">
        <v>135</v>
      </c>
      <c r="J29" s="53" t="s">
        <v>426</v>
      </c>
      <c r="K29" s="53" t="s">
        <v>135</v>
      </c>
      <c r="L29" s="53" t="s">
        <v>135</v>
      </c>
      <c r="M29" s="53" t="s">
        <v>426</v>
      </c>
      <c r="N29" s="53" t="s">
        <v>427</v>
      </c>
    </row>
    <row r="30" spans="1:14" s="55" customFormat="1" ht="135">
      <c r="A30" s="39" t="s">
        <v>15</v>
      </c>
      <c r="B30" s="47" t="s">
        <v>469</v>
      </c>
      <c r="C30" s="53" t="s">
        <v>103</v>
      </c>
      <c r="D30" s="53" t="s">
        <v>103</v>
      </c>
      <c r="E30" s="53" t="s">
        <v>135</v>
      </c>
      <c r="F30" s="53" t="s">
        <v>135</v>
      </c>
      <c r="G30" s="53" t="s">
        <v>135</v>
      </c>
      <c r="H30" s="53" t="s">
        <v>135</v>
      </c>
      <c r="I30" s="53" t="s">
        <v>135</v>
      </c>
      <c r="J30" s="59" t="s">
        <v>103</v>
      </c>
      <c r="K30" s="53" t="s">
        <v>135</v>
      </c>
      <c r="L30" s="53" t="s">
        <v>135</v>
      </c>
      <c r="M30" s="53" t="s">
        <v>426</v>
      </c>
      <c r="N30" s="59" t="s">
        <v>103</v>
      </c>
    </row>
    <row r="31" spans="1:14" s="55" customFormat="1" ht="121.5">
      <c r="A31" s="39" t="s">
        <v>16</v>
      </c>
      <c r="B31" s="47" t="s">
        <v>470</v>
      </c>
      <c r="C31" s="53" t="s">
        <v>103</v>
      </c>
      <c r="D31" s="53" t="s">
        <v>103</v>
      </c>
      <c r="E31" s="53" t="s">
        <v>135</v>
      </c>
      <c r="F31" s="53" t="s">
        <v>135</v>
      </c>
      <c r="G31" s="53" t="s">
        <v>135</v>
      </c>
      <c r="H31" s="53" t="s">
        <v>135</v>
      </c>
      <c r="I31" s="53" t="s">
        <v>135</v>
      </c>
      <c r="J31" s="53" t="s">
        <v>426</v>
      </c>
      <c r="K31" s="53" t="s">
        <v>135</v>
      </c>
      <c r="L31" s="53" t="s">
        <v>135</v>
      </c>
      <c r="M31" s="53" t="s">
        <v>426</v>
      </c>
      <c r="N31" s="53" t="s">
        <v>426</v>
      </c>
    </row>
    <row r="32" spans="1:14" s="55" customFormat="1" ht="202.5">
      <c r="A32" s="39" t="s">
        <v>18</v>
      </c>
      <c r="B32" s="47" t="s">
        <v>471</v>
      </c>
      <c r="C32" s="53" t="s">
        <v>143</v>
      </c>
      <c r="D32" s="53" t="s">
        <v>143</v>
      </c>
      <c r="E32" s="53" t="s">
        <v>428</v>
      </c>
      <c r="F32" s="53" t="s">
        <v>429</v>
      </c>
      <c r="G32" s="53" t="s">
        <v>143</v>
      </c>
      <c r="H32" s="53" t="s">
        <v>429</v>
      </c>
      <c r="I32" s="53" t="s">
        <v>429</v>
      </c>
      <c r="J32" s="53" t="s">
        <v>429</v>
      </c>
      <c r="K32" s="53" t="s">
        <v>429</v>
      </c>
      <c r="L32" s="53" t="s">
        <v>429</v>
      </c>
      <c r="M32" s="53" t="s">
        <v>429</v>
      </c>
      <c r="N32" s="53" t="s">
        <v>428</v>
      </c>
    </row>
    <row r="33" spans="1:14" ht="81">
      <c r="A33" s="39" t="s">
        <v>29</v>
      </c>
      <c r="B33" s="47" t="s">
        <v>17</v>
      </c>
      <c r="C33" s="53" t="s">
        <v>104</v>
      </c>
      <c r="D33" s="53" t="s">
        <v>104</v>
      </c>
      <c r="E33" s="53" t="s">
        <v>104</v>
      </c>
      <c r="F33" s="53" t="s">
        <v>104</v>
      </c>
      <c r="G33" s="53" t="s">
        <v>104</v>
      </c>
      <c r="H33" s="53" t="s">
        <v>104</v>
      </c>
      <c r="I33" s="53" t="s">
        <v>104</v>
      </c>
      <c r="J33" s="53" t="s">
        <v>104</v>
      </c>
      <c r="K33" s="53" t="s">
        <v>104</v>
      </c>
      <c r="L33" s="53" t="s">
        <v>104</v>
      </c>
      <c r="M33" s="53" t="s">
        <v>104</v>
      </c>
      <c r="N33" s="53" t="s">
        <v>104</v>
      </c>
    </row>
    <row r="34" spans="1:14" ht="135">
      <c r="A34" s="39" t="s">
        <v>31</v>
      </c>
      <c r="B34" s="49" t="s">
        <v>97</v>
      </c>
      <c r="C34" s="51"/>
      <c r="D34" s="51"/>
      <c r="E34" s="51"/>
      <c r="F34" s="51"/>
      <c r="G34" s="51"/>
      <c r="H34" s="51"/>
      <c r="I34" s="51"/>
      <c r="J34" s="51"/>
      <c r="K34" s="51"/>
      <c r="L34" s="51"/>
      <c r="M34" s="51"/>
      <c r="N34" s="51"/>
    </row>
    <row r="35" spans="1:14" ht="40.5">
      <c r="A35" s="63"/>
      <c r="B35" s="49" t="s">
        <v>19</v>
      </c>
      <c r="C35" s="51"/>
      <c r="D35" s="51"/>
      <c r="E35" s="51"/>
      <c r="F35" s="51"/>
      <c r="G35" s="51"/>
      <c r="H35" s="51"/>
      <c r="I35" s="51"/>
      <c r="J35" s="51"/>
      <c r="K35" s="51"/>
      <c r="L35" s="51"/>
      <c r="M35" s="51"/>
      <c r="N35" s="51"/>
    </row>
    <row r="36" spans="1:14" ht="135">
      <c r="A36" s="64"/>
      <c r="B36" s="47" t="s">
        <v>20</v>
      </c>
      <c r="C36" s="53" t="s">
        <v>105</v>
      </c>
      <c r="D36" s="53" t="s">
        <v>105</v>
      </c>
      <c r="E36" s="51" t="s">
        <v>430</v>
      </c>
      <c r="F36" s="51" t="s">
        <v>431</v>
      </c>
      <c r="G36" s="51" t="s">
        <v>431</v>
      </c>
      <c r="H36" s="51" t="s">
        <v>431</v>
      </c>
      <c r="I36" s="51" t="s">
        <v>431</v>
      </c>
      <c r="J36" s="51" t="s">
        <v>431</v>
      </c>
      <c r="K36" s="51" t="s">
        <v>431</v>
      </c>
      <c r="L36" s="51" t="s">
        <v>431</v>
      </c>
      <c r="M36" s="51" t="s">
        <v>431</v>
      </c>
      <c r="N36" s="51" t="s">
        <v>430</v>
      </c>
    </row>
    <row r="37" spans="1:14" ht="135">
      <c r="A37" s="65"/>
      <c r="B37" s="47" t="s">
        <v>21</v>
      </c>
      <c r="C37" s="53" t="s">
        <v>106</v>
      </c>
      <c r="D37" s="53" t="s">
        <v>106</v>
      </c>
      <c r="E37" s="51" t="s">
        <v>432</v>
      </c>
      <c r="F37" s="51" t="s">
        <v>433</v>
      </c>
      <c r="G37" s="51" t="s">
        <v>433</v>
      </c>
      <c r="H37" s="51" t="s">
        <v>433</v>
      </c>
      <c r="I37" s="51" t="s">
        <v>433</v>
      </c>
      <c r="J37" s="51" t="s">
        <v>433</v>
      </c>
      <c r="K37" s="51" t="s">
        <v>433</v>
      </c>
      <c r="L37" s="51" t="s">
        <v>433</v>
      </c>
      <c r="M37" s="51" t="s">
        <v>433</v>
      </c>
      <c r="N37" s="51" t="s">
        <v>432</v>
      </c>
    </row>
    <row r="38" spans="1:14" ht="142.5" customHeight="1">
      <c r="A38" s="63"/>
      <c r="B38" s="47" t="s">
        <v>22</v>
      </c>
      <c r="C38" s="53" t="s">
        <v>107</v>
      </c>
      <c r="D38" s="53" t="s">
        <v>107</v>
      </c>
      <c r="E38" s="58" t="s">
        <v>472</v>
      </c>
      <c r="F38" s="51" t="s">
        <v>434</v>
      </c>
      <c r="G38" s="51" t="s">
        <v>434</v>
      </c>
      <c r="H38" s="51" t="s">
        <v>434</v>
      </c>
      <c r="I38" s="51" t="s">
        <v>434</v>
      </c>
      <c r="J38" s="51" t="s">
        <v>434</v>
      </c>
      <c r="K38" s="51" t="s">
        <v>434</v>
      </c>
      <c r="L38" s="51" t="s">
        <v>434</v>
      </c>
      <c r="M38" s="51" t="s">
        <v>434</v>
      </c>
      <c r="N38" s="58" t="s">
        <v>472</v>
      </c>
    </row>
    <row r="39" spans="1:14" ht="172.5" customHeight="1">
      <c r="A39" s="64"/>
      <c r="B39" s="47" t="s">
        <v>23</v>
      </c>
      <c r="C39" s="53" t="s">
        <v>108</v>
      </c>
      <c r="D39" s="53" t="s">
        <v>108</v>
      </c>
      <c r="E39" s="58" t="s">
        <v>473</v>
      </c>
      <c r="F39" s="58" t="s">
        <v>474</v>
      </c>
      <c r="G39" s="58" t="s">
        <v>474</v>
      </c>
      <c r="H39" s="58" t="s">
        <v>474</v>
      </c>
      <c r="I39" s="58" t="s">
        <v>474</v>
      </c>
      <c r="J39" s="58" t="s">
        <v>474</v>
      </c>
      <c r="K39" s="58" t="s">
        <v>474</v>
      </c>
      <c r="L39" s="58" t="s">
        <v>474</v>
      </c>
      <c r="M39" s="58" t="s">
        <v>474</v>
      </c>
      <c r="N39" s="58" t="s">
        <v>473</v>
      </c>
    </row>
    <row r="40" spans="1:14" ht="147.75" customHeight="1">
      <c r="A40" s="65"/>
      <c r="B40" s="47" t="s">
        <v>24</v>
      </c>
      <c r="C40" s="53" t="s">
        <v>109</v>
      </c>
      <c r="D40" s="53" t="s">
        <v>109</v>
      </c>
      <c r="E40" s="58" t="s">
        <v>475</v>
      </c>
      <c r="F40" s="58" t="s">
        <v>421</v>
      </c>
      <c r="G40" s="58" t="s">
        <v>421</v>
      </c>
      <c r="H40" s="58" t="s">
        <v>421</v>
      </c>
      <c r="I40" s="58" t="s">
        <v>421</v>
      </c>
      <c r="J40" s="58" t="s">
        <v>421</v>
      </c>
      <c r="K40" s="58" t="s">
        <v>421</v>
      </c>
      <c r="L40" s="58" t="s">
        <v>421</v>
      </c>
      <c r="M40" s="58" t="s">
        <v>421</v>
      </c>
      <c r="N40" s="58" t="s">
        <v>475</v>
      </c>
    </row>
    <row r="41" spans="1:14" ht="121.5">
      <c r="A41" s="54"/>
      <c r="B41" s="47" t="s">
        <v>25</v>
      </c>
      <c r="C41" s="53" t="s">
        <v>110</v>
      </c>
      <c r="D41" s="53" t="s">
        <v>110</v>
      </c>
      <c r="E41" s="53" t="s">
        <v>435</v>
      </c>
      <c r="F41" s="59" t="s">
        <v>476</v>
      </c>
      <c r="G41" s="59" t="s">
        <v>476</v>
      </c>
      <c r="H41" s="59" t="s">
        <v>476</v>
      </c>
      <c r="I41" s="59" t="s">
        <v>476</v>
      </c>
      <c r="J41" s="59" t="s">
        <v>476</v>
      </c>
      <c r="K41" s="53" t="s">
        <v>435</v>
      </c>
      <c r="L41" s="53" t="s">
        <v>435</v>
      </c>
      <c r="M41" s="53" t="s">
        <v>435</v>
      </c>
      <c r="N41" s="53" t="s">
        <v>435</v>
      </c>
    </row>
    <row r="42" spans="1:14" ht="121.5">
      <c r="A42" s="56"/>
      <c r="B42" s="49" t="s">
        <v>26</v>
      </c>
      <c r="C42" s="51"/>
      <c r="D42" s="53"/>
      <c r="E42" s="51"/>
      <c r="F42" s="51"/>
      <c r="G42" s="51"/>
      <c r="H42" s="51"/>
      <c r="I42" s="51"/>
      <c r="J42" s="51"/>
      <c r="K42" s="51"/>
      <c r="L42" s="51"/>
      <c r="M42" s="51"/>
      <c r="N42" s="51"/>
    </row>
    <row r="43" spans="1:14" ht="158.25" customHeight="1">
      <c r="A43" s="54"/>
      <c r="B43" s="47" t="s">
        <v>20</v>
      </c>
      <c r="C43" s="53" t="s">
        <v>105</v>
      </c>
      <c r="D43" s="53" t="s">
        <v>105</v>
      </c>
      <c r="E43" s="51" t="s">
        <v>430</v>
      </c>
      <c r="F43" s="51" t="s">
        <v>431</v>
      </c>
      <c r="G43" s="51" t="s">
        <v>431</v>
      </c>
      <c r="H43" s="51" t="s">
        <v>431</v>
      </c>
      <c r="I43" s="51" t="s">
        <v>431</v>
      </c>
      <c r="J43" s="51" t="s">
        <v>431</v>
      </c>
      <c r="K43" s="51" t="s">
        <v>431</v>
      </c>
      <c r="L43" s="51" t="s">
        <v>431</v>
      </c>
      <c r="M43" s="51" t="s">
        <v>431</v>
      </c>
      <c r="N43" s="51" t="s">
        <v>430</v>
      </c>
    </row>
    <row r="44" spans="1:14" ht="135">
      <c r="A44" s="63"/>
      <c r="B44" s="47" t="s">
        <v>21</v>
      </c>
      <c r="C44" s="53" t="s">
        <v>106</v>
      </c>
      <c r="D44" s="53" t="s">
        <v>106</v>
      </c>
      <c r="E44" s="51" t="s">
        <v>432</v>
      </c>
      <c r="F44" s="51" t="s">
        <v>433</v>
      </c>
      <c r="G44" s="51" t="s">
        <v>433</v>
      </c>
      <c r="H44" s="51" t="s">
        <v>433</v>
      </c>
      <c r="I44" s="51" t="s">
        <v>433</v>
      </c>
      <c r="J44" s="51" t="s">
        <v>433</v>
      </c>
      <c r="K44" s="51" t="s">
        <v>433</v>
      </c>
      <c r="L44" s="51" t="s">
        <v>433</v>
      </c>
      <c r="M44" s="51" t="s">
        <v>433</v>
      </c>
      <c r="N44" s="51" t="s">
        <v>432</v>
      </c>
    </row>
    <row r="45" spans="1:14" ht="147.75" customHeight="1">
      <c r="A45" s="64"/>
      <c r="B45" s="47" t="s">
        <v>27</v>
      </c>
      <c r="C45" s="53" t="s">
        <v>107</v>
      </c>
      <c r="D45" s="53" t="s">
        <v>107</v>
      </c>
      <c r="E45" s="58" t="s">
        <v>472</v>
      </c>
      <c r="F45" s="51" t="s">
        <v>434</v>
      </c>
      <c r="G45" s="51" t="s">
        <v>434</v>
      </c>
      <c r="H45" s="51" t="s">
        <v>434</v>
      </c>
      <c r="I45" s="51" t="s">
        <v>434</v>
      </c>
      <c r="J45" s="51" t="s">
        <v>434</v>
      </c>
      <c r="K45" s="51" t="s">
        <v>434</v>
      </c>
      <c r="L45" s="51" t="s">
        <v>434</v>
      </c>
      <c r="M45" s="51" t="s">
        <v>434</v>
      </c>
      <c r="N45" s="58" t="s">
        <v>472</v>
      </c>
    </row>
    <row r="46" spans="1:14" ht="148.5">
      <c r="A46" s="64"/>
      <c r="B46" s="47" t="s">
        <v>28</v>
      </c>
      <c r="C46" s="53" t="s">
        <v>108</v>
      </c>
      <c r="D46" s="53" t="s">
        <v>108</v>
      </c>
      <c r="E46" s="58" t="s">
        <v>473</v>
      </c>
      <c r="F46" s="58" t="s">
        <v>474</v>
      </c>
      <c r="G46" s="58" t="s">
        <v>474</v>
      </c>
      <c r="H46" s="58" t="s">
        <v>474</v>
      </c>
      <c r="I46" s="58" t="s">
        <v>474</v>
      </c>
      <c r="J46" s="58" t="s">
        <v>474</v>
      </c>
      <c r="K46" s="58" t="s">
        <v>474</v>
      </c>
      <c r="L46" s="58" t="s">
        <v>474</v>
      </c>
      <c r="M46" s="58" t="s">
        <v>474</v>
      </c>
      <c r="N46" s="58" t="s">
        <v>473</v>
      </c>
    </row>
    <row r="47" spans="1:14" ht="144" customHeight="1">
      <c r="A47" s="64"/>
      <c r="B47" s="47" t="s">
        <v>24</v>
      </c>
      <c r="C47" s="53" t="s">
        <v>109</v>
      </c>
      <c r="D47" s="53" t="s">
        <v>109</v>
      </c>
      <c r="E47" s="58" t="s">
        <v>475</v>
      </c>
      <c r="F47" s="51" t="s">
        <v>421</v>
      </c>
      <c r="G47" s="51" t="s">
        <v>421</v>
      </c>
      <c r="H47" s="51" t="s">
        <v>421</v>
      </c>
      <c r="I47" s="51" t="s">
        <v>421</v>
      </c>
      <c r="J47" s="51" t="s">
        <v>421</v>
      </c>
      <c r="K47" s="51" t="s">
        <v>421</v>
      </c>
      <c r="L47" s="51" t="s">
        <v>421</v>
      </c>
      <c r="M47" s="51" t="s">
        <v>421</v>
      </c>
      <c r="N47" s="58" t="s">
        <v>475</v>
      </c>
    </row>
    <row r="48" spans="1:14" ht="132.75" customHeight="1">
      <c r="A48" s="65"/>
      <c r="B48" s="47" t="s">
        <v>25</v>
      </c>
      <c r="C48" s="53" t="s">
        <v>110</v>
      </c>
      <c r="D48" s="53" t="s">
        <v>110</v>
      </c>
      <c r="E48" s="53" t="s">
        <v>435</v>
      </c>
      <c r="F48" s="59" t="s">
        <v>476</v>
      </c>
      <c r="G48" s="59" t="s">
        <v>476</v>
      </c>
      <c r="H48" s="59" t="s">
        <v>476</v>
      </c>
      <c r="I48" s="59" t="s">
        <v>476</v>
      </c>
      <c r="J48" s="59" t="s">
        <v>476</v>
      </c>
      <c r="K48" s="53" t="s">
        <v>435</v>
      </c>
      <c r="L48" s="53" t="s">
        <v>435</v>
      </c>
      <c r="M48" s="53" t="s">
        <v>435</v>
      </c>
      <c r="N48" s="53" t="s">
        <v>435</v>
      </c>
    </row>
    <row r="49" spans="1:14" ht="135">
      <c r="A49" s="39" t="s">
        <v>39</v>
      </c>
      <c r="B49" s="47" t="s">
        <v>30</v>
      </c>
      <c r="C49" s="51" t="s">
        <v>324</v>
      </c>
      <c r="D49" s="53" t="s">
        <v>326</v>
      </c>
      <c r="E49" s="51" t="s">
        <v>325</v>
      </c>
      <c r="F49" s="51" t="s">
        <v>324</v>
      </c>
      <c r="G49" s="51" t="s">
        <v>327</v>
      </c>
      <c r="H49" s="51" t="s">
        <v>325</v>
      </c>
      <c r="I49" s="51" t="s">
        <v>324</v>
      </c>
      <c r="J49" s="51" t="s">
        <v>325</v>
      </c>
      <c r="K49" s="51" t="s">
        <v>324</v>
      </c>
      <c r="L49" s="51" t="s">
        <v>324</v>
      </c>
      <c r="M49" s="51" t="s">
        <v>324</v>
      </c>
      <c r="N49" s="51" t="s">
        <v>324</v>
      </c>
    </row>
    <row r="50" spans="1:14" ht="121.5">
      <c r="A50" s="39" t="s">
        <v>49</v>
      </c>
      <c r="B50" s="47" t="s">
        <v>425</v>
      </c>
      <c r="C50" s="51"/>
      <c r="D50" s="53"/>
      <c r="E50" s="51"/>
      <c r="F50" s="51"/>
      <c r="G50" s="51"/>
      <c r="H50" s="51"/>
      <c r="I50" s="51"/>
      <c r="J50" s="51"/>
      <c r="K50" s="51"/>
      <c r="L50" s="51"/>
      <c r="M50" s="51"/>
      <c r="N50" s="51"/>
    </row>
    <row r="51" spans="1:14" ht="141" customHeight="1">
      <c r="A51" s="62"/>
      <c r="B51" s="47" t="s">
        <v>33</v>
      </c>
      <c r="C51" s="53" t="s">
        <v>113</v>
      </c>
      <c r="D51" s="53" t="s">
        <v>113</v>
      </c>
      <c r="E51" s="51" t="s">
        <v>436</v>
      </c>
      <c r="F51" s="51" t="s">
        <v>436</v>
      </c>
      <c r="G51" s="51" t="s">
        <v>436</v>
      </c>
      <c r="H51" s="58" t="s">
        <v>461</v>
      </c>
      <c r="I51" s="51" t="s">
        <v>436</v>
      </c>
      <c r="J51" s="58" t="s">
        <v>461</v>
      </c>
      <c r="K51" s="58" t="s">
        <v>461</v>
      </c>
      <c r="L51" s="51" t="s">
        <v>436</v>
      </c>
      <c r="M51" s="58" t="s">
        <v>461</v>
      </c>
      <c r="N51" s="51" t="s">
        <v>436</v>
      </c>
    </row>
    <row r="52" spans="1:14" ht="108">
      <c r="A52" s="62"/>
      <c r="B52" s="47" t="s">
        <v>34</v>
      </c>
      <c r="C52" s="53" t="s">
        <v>114</v>
      </c>
      <c r="D52" s="53" t="s">
        <v>114</v>
      </c>
      <c r="E52" s="58" t="s">
        <v>477</v>
      </c>
      <c r="F52" s="58" t="s">
        <v>477</v>
      </c>
      <c r="G52" s="58" t="s">
        <v>477</v>
      </c>
      <c r="H52" s="51" t="s">
        <v>437</v>
      </c>
      <c r="I52" s="51" t="s">
        <v>437</v>
      </c>
      <c r="J52" s="51" t="s">
        <v>437</v>
      </c>
      <c r="K52" s="51" t="s">
        <v>437</v>
      </c>
      <c r="L52" s="58" t="s">
        <v>477</v>
      </c>
      <c r="M52" s="51" t="s">
        <v>437</v>
      </c>
      <c r="N52" s="53" t="s">
        <v>438</v>
      </c>
    </row>
    <row r="53" spans="1:14" ht="134.25" customHeight="1">
      <c r="A53" s="62"/>
      <c r="B53" s="47" t="s">
        <v>35</v>
      </c>
      <c r="C53" s="53" t="s">
        <v>115</v>
      </c>
      <c r="D53" s="53" t="s">
        <v>115</v>
      </c>
      <c r="E53" s="51" t="s">
        <v>439</v>
      </c>
      <c r="F53" s="51" t="s">
        <v>439</v>
      </c>
      <c r="G53" s="51" t="s">
        <v>439</v>
      </c>
      <c r="H53" s="51" t="s">
        <v>439</v>
      </c>
      <c r="I53" s="51" t="s">
        <v>439</v>
      </c>
      <c r="J53" s="51" t="s">
        <v>439</v>
      </c>
      <c r="K53" s="51" t="s">
        <v>439</v>
      </c>
      <c r="L53" s="51" t="s">
        <v>439</v>
      </c>
      <c r="M53" s="51" t="s">
        <v>439</v>
      </c>
      <c r="N53" s="53" t="s">
        <v>440</v>
      </c>
    </row>
    <row r="54" spans="1:14" ht="40.5">
      <c r="A54" s="62"/>
      <c r="B54" s="47" t="s">
        <v>36</v>
      </c>
      <c r="C54" s="53" t="s">
        <v>116</v>
      </c>
      <c r="D54" s="53" t="s">
        <v>116</v>
      </c>
      <c r="E54" s="59" t="s">
        <v>478</v>
      </c>
      <c r="F54" s="59" t="s">
        <v>478</v>
      </c>
      <c r="G54" s="59" t="s">
        <v>478</v>
      </c>
      <c r="H54" s="59" t="s">
        <v>478</v>
      </c>
      <c r="I54" s="59" t="s">
        <v>478</v>
      </c>
      <c r="J54" s="59" t="s">
        <v>478</v>
      </c>
      <c r="K54" s="59" t="s">
        <v>478</v>
      </c>
      <c r="L54" s="59" t="s">
        <v>478</v>
      </c>
      <c r="M54" s="59" t="s">
        <v>478</v>
      </c>
      <c r="N54" s="59" t="s">
        <v>478</v>
      </c>
    </row>
    <row r="55" spans="1:14" ht="135.75" customHeight="1">
      <c r="A55" s="62"/>
      <c r="B55" s="47" t="s">
        <v>37</v>
      </c>
      <c r="C55" s="53" t="s">
        <v>115</v>
      </c>
      <c r="D55" s="53" t="s">
        <v>115</v>
      </c>
      <c r="E55" s="51" t="s">
        <v>409</v>
      </c>
      <c r="F55" s="51" t="s">
        <v>410</v>
      </c>
      <c r="G55" s="51" t="s">
        <v>409</v>
      </c>
      <c r="H55" s="51" t="s">
        <v>409</v>
      </c>
      <c r="I55" s="51" t="s">
        <v>410</v>
      </c>
      <c r="J55" s="51" t="s">
        <v>409</v>
      </c>
      <c r="K55" s="51" t="s">
        <v>409</v>
      </c>
      <c r="L55" s="51" t="s">
        <v>410</v>
      </c>
      <c r="M55" s="51" t="s">
        <v>409</v>
      </c>
      <c r="N55" s="51" t="s">
        <v>410</v>
      </c>
    </row>
    <row r="56" spans="1:14" ht="135">
      <c r="A56" s="62"/>
      <c r="B56" s="47" t="s">
        <v>38</v>
      </c>
      <c r="C56" s="53" t="s">
        <v>117</v>
      </c>
      <c r="D56" s="53" t="s">
        <v>117</v>
      </c>
      <c r="E56" s="51" t="s">
        <v>411</v>
      </c>
      <c r="F56" s="51" t="s">
        <v>411</v>
      </c>
      <c r="G56" s="51" t="s">
        <v>462</v>
      </c>
      <c r="H56" s="51" t="s">
        <v>411</v>
      </c>
      <c r="I56" s="51" t="s">
        <v>411</v>
      </c>
      <c r="J56" s="51" t="s">
        <v>462</v>
      </c>
      <c r="K56" s="51" t="s">
        <v>411</v>
      </c>
      <c r="L56" s="51" t="s">
        <v>411</v>
      </c>
      <c r="M56" s="51" t="s">
        <v>411</v>
      </c>
      <c r="N56" s="51" t="s">
        <v>411</v>
      </c>
    </row>
    <row r="57" spans="1:14" ht="162">
      <c r="A57" s="39" t="s">
        <v>50</v>
      </c>
      <c r="B57" s="47" t="s">
        <v>377</v>
      </c>
      <c r="C57" s="51"/>
      <c r="D57" s="53"/>
      <c r="E57" s="51"/>
      <c r="F57" s="51"/>
      <c r="G57" s="51"/>
      <c r="H57" s="51"/>
      <c r="I57" s="51"/>
      <c r="J57" s="51"/>
      <c r="K57" s="51"/>
      <c r="L57" s="51"/>
      <c r="M57" s="51"/>
      <c r="N57" s="51"/>
    </row>
    <row r="58" spans="1:14" ht="27">
      <c r="A58" s="39"/>
      <c r="B58" s="49" t="s">
        <v>155</v>
      </c>
      <c r="C58" s="51"/>
      <c r="D58" s="53"/>
      <c r="E58" s="51"/>
      <c r="F58" s="51"/>
      <c r="G58" s="51"/>
      <c r="H58" s="51"/>
      <c r="I58" s="51"/>
      <c r="J58" s="51"/>
      <c r="K58" s="51"/>
      <c r="L58" s="51"/>
      <c r="M58" s="51"/>
      <c r="N58" s="51"/>
    </row>
    <row r="59" spans="1:14" ht="121.5">
      <c r="A59" s="62"/>
      <c r="B59" s="47" t="s">
        <v>40</v>
      </c>
      <c r="C59" s="53" t="s">
        <v>118</v>
      </c>
      <c r="D59" s="53" t="s">
        <v>118</v>
      </c>
      <c r="E59" s="51" t="s">
        <v>441</v>
      </c>
      <c r="F59" s="51" t="s">
        <v>442</v>
      </c>
      <c r="G59" s="51" t="s">
        <v>442</v>
      </c>
      <c r="H59" s="51" t="s">
        <v>442</v>
      </c>
      <c r="I59" s="51" t="s">
        <v>442</v>
      </c>
      <c r="J59" s="51" t="s">
        <v>442</v>
      </c>
      <c r="K59" s="51" t="s">
        <v>442</v>
      </c>
      <c r="L59" s="51" t="s">
        <v>442</v>
      </c>
      <c r="M59" s="51" t="s">
        <v>442</v>
      </c>
      <c r="N59" s="51" t="s">
        <v>441</v>
      </c>
    </row>
    <row r="60" spans="1:14" ht="94.5">
      <c r="A60" s="62"/>
      <c r="B60" s="47" t="s">
        <v>41</v>
      </c>
      <c r="C60" s="53" t="s">
        <v>119</v>
      </c>
      <c r="D60" s="53" t="s">
        <v>119</v>
      </c>
      <c r="E60" s="51" t="s">
        <v>443</v>
      </c>
      <c r="F60" s="51" t="s">
        <v>444</v>
      </c>
      <c r="G60" s="51" t="s">
        <v>444</v>
      </c>
      <c r="H60" s="51" t="s">
        <v>444</v>
      </c>
      <c r="I60" s="51" t="s">
        <v>444</v>
      </c>
      <c r="J60" s="51" t="s">
        <v>444</v>
      </c>
      <c r="K60" s="51" t="s">
        <v>444</v>
      </c>
      <c r="L60" s="51" t="s">
        <v>443</v>
      </c>
      <c r="M60" s="51" t="s">
        <v>444</v>
      </c>
      <c r="N60" s="51" t="s">
        <v>443</v>
      </c>
    </row>
    <row r="61" spans="1:14" ht="81">
      <c r="A61" s="62"/>
      <c r="B61" s="47" t="s">
        <v>42</v>
      </c>
      <c r="C61" s="53" t="s">
        <v>445</v>
      </c>
      <c r="D61" s="53" t="s">
        <v>445</v>
      </c>
      <c r="E61" s="58" t="s">
        <v>465</v>
      </c>
      <c r="F61" s="51" t="s">
        <v>446</v>
      </c>
      <c r="G61" s="51" t="s">
        <v>446</v>
      </c>
      <c r="H61" s="51" t="s">
        <v>446</v>
      </c>
      <c r="I61" s="51" t="s">
        <v>446</v>
      </c>
      <c r="J61" s="51" t="s">
        <v>446</v>
      </c>
      <c r="K61" s="51" t="s">
        <v>446</v>
      </c>
      <c r="L61" s="58" t="s">
        <v>465</v>
      </c>
      <c r="M61" s="51" t="s">
        <v>446</v>
      </c>
      <c r="N61" s="58" t="s">
        <v>465</v>
      </c>
    </row>
    <row r="62" spans="1:14" ht="121.5">
      <c r="A62" s="62"/>
      <c r="B62" s="47" t="s">
        <v>43</v>
      </c>
      <c r="C62" s="53" t="s">
        <v>447</v>
      </c>
      <c r="D62" s="53" t="s">
        <v>447</v>
      </c>
      <c r="E62" s="51" t="s">
        <v>448</v>
      </c>
      <c r="F62" s="58" t="s">
        <v>466</v>
      </c>
      <c r="G62" s="58" t="s">
        <v>466</v>
      </c>
      <c r="H62" s="58" t="s">
        <v>466</v>
      </c>
      <c r="I62" s="58" t="s">
        <v>466</v>
      </c>
      <c r="J62" s="58" t="s">
        <v>466</v>
      </c>
      <c r="K62" s="58" t="s">
        <v>466</v>
      </c>
      <c r="L62" s="51" t="s">
        <v>448</v>
      </c>
      <c r="M62" s="58" t="s">
        <v>466</v>
      </c>
      <c r="N62" s="51" t="s">
        <v>448</v>
      </c>
    </row>
    <row r="63" spans="1:14" ht="137.25" customHeight="1">
      <c r="A63" s="62"/>
      <c r="B63" s="47" t="s">
        <v>44</v>
      </c>
      <c r="C63" s="53" t="s">
        <v>449</v>
      </c>
      <c r="D63" s="53" t="s">
        <v>449</v>
      </c>
      <c r="E63" s="53" t="s">
        <v>449</v>
      </c>
      <c r="F63" s="51" t="s">
        <v>450</v>
      </c>
      <c r="G63" s="53" t="s">
        <v>449</v>
      </c>
      <c r="H63" s="51" t="s">
        <v>451</v>
      </c>
      <c r="I63" s="53" t="s">
        <v>449</v>
      </c>
      <c r="J63" s="51" t="s">
        <v>451</v>
      </c>
      <c r="K63" s="51" t="s">
        <v>451</v>
      </c>
      <c r="L63" s="53" t="s">
        <v>449</v>
      </c>
      <c r="M63" s="51" t="s">
        <v>230</v>
      </c>
      <c r="N63" s="53" t="s">
        <v>449</v>
      </c>
    </row>
    <row r="64" spans="1:14" ht="46.5" customHeight="1">
      <c r="A64" s="62"/>
      <c r="B64" s="47" t="s">
        <v>45</v>
      </c>
      <c r="C64" s="53" t="s">
        <v>452</v>
      </c>
      <c r="D64" s="53" t="s">
        <v>452</v>
      </c>
      <c r="E64" s="53" t="s">
        <v>452</v>
      </c>
      <c r="F64" s="53" t="s">
        <v>452</v>
      </c>
      <c r="G64" s="53" t="s">
        <v>452</v>
      </c>
      <c r="H64" s="53" t="s">
        <v>452</v>
      </c>
      <c r="I64" s="53" t="s">
        <v>452</v>
      </c>
      <c r="J64" s="53" t="s">
        <v>452</v>
      </c>
      <c r="K64" s="53" t="s">
        <v>452</v>
      </c>
      <c r="L64" s="53" t="s">
        <v>452</v>
      </c>
      <c r="M64" s="53" t="s">
        <v>452</v>
      </c>
      <c r="N64" s="53" t="s">
        <v>452</v>
      </c>
    </row>
    <row r="65" spans="1:14" ht="27">
      <c r="A65" s="56"/>
      <c r="B65" s="49" t="s">
        <v>46</v>
      </c>
      <c r="C65" s="51"/>
      <c r="D65" s="53"/>
      <c r="E65" s="51"/>
      <c r="F65" s="51"/>
      <c r="G65" s="51"/>
      <c r="H65" s="51"/>
      <c r="I65" s="51"/>
      <c r="J65" s="51"/>
      <c r="K65" s="51"/>
      <c r="L65" s="51"/>
      <c r="M65" s="51"/>
      <c r="N65" s="51"/>
    </row>
    <row r="66" spans="1:14" ht="81">
      <c r="A66" s="39"/>
      <c r="B66" s="47" t="s">
        <v>47</v>
      </c>
      <c r="C66" s="53" t="s">
        <v>479</v>
      </c>
      <c r="D66" s="53" t="s">
        <v>479</v>
      </c>
      <c r="E66" s="51" t="s">
        <v>401</v>
      </c>
      <c r="F66" s="51" t="s">
        <v>480</v>
      </c>
      <c r="G66" s="51" t="s">
        <v>328</v>
      </c>
      <c r="H66" s="51" t="s">
        <v>328</v>
      </c>
      <c r="I66" s="51" t="s">
        <v>480</v>
      </c>
      <c r="J66" s="51" t="s">
        <v>328</v>
      </c>
      <c r="K66" s="51" t="s">
        <v>328</v>
      </c>
      <c r="L66" s="51" t="s">
        <v>480</v>
      </c>
      <c r="M66" s="51" t="s">
        <v>401</v>
      </c>
      <c r="N66" s="51" t="s">
        <v>329</v>
      </c>
    </row>
    <row r="67" spans="1:14" ht="105" customHeight="1">
      <c r="A67" s="39"/>
      <c r="B67" s="47" t="s">
        <v>48</v>
      </c>
      <c r="C67" s="53" t="s">
        <v>402</v>
      </c>
      <c r="D67" s="53" t="s">
        <v>402</v>
      </c>
      <c r="E67" s="51" t="s">
        <v>481</v>
      </c>
      <c r="F67" s="51" t="s">
        <v>320</v>
      </c>
      <c r="G67" s="51" t="s">
        <v>481</v>
      </c>
      <c r="H67" s="51" t="s">
        <v>481</v>
      </c>
      <c r="I67" s="51" t="s">
        <v>320</v>
      </c>
      <c r="J67" s="51" t="s">
        <v>481</v>
      </c>
      <c r="K67" s="51" t="s">
        <v>481</v>
      </c>
      <c r="L67" s="51" t="s">
        <v>221</v>
      </c>
      <c r="M67" s="51" t="s">
        <v>412</v>
      </c>
      <c r="N67" s="51" t="s">
        <v>331</v>
      </c>
    </row>
    <row r="68" spans="1:14" ht="102" customHeight="1">
      <c r="A68" s="39"/>
      <c r="B68" s="47" t="s">
        <v>42</v>
      </c>
      <c r="C68" s="53" t="s">
        <v>126</v>
      </c>
      <c r="D68" s="53" t="s">
        <v>126</v>
      </c>
      <c r="E68" s="51" t="s">
        <v>300</v>
      </c>
      <c r="F68" s="53" t="s">
        <v>126</v>
      </c>
      <c r="G68" s="51" t="s">
        <v>300</v>
      </c>
      <c r="H68" s="51" t="s">
        <v>300</v>
      </c>
      <c r="I68" s="51" t="s">
        <v>413</v>
      </c>
      <c r="J68" s="51" t="s">
        <v>300</v>
      </c>
      <c r="K68" s="51" t="s">
        <v>300</v>
      </c>
      <c r="L68" s="53" t="s">
        <v>126</v>
      </c>
      <c r="M68" s="51" t="s">
        <v>300</v>
      </c>
      <c r="N68" s="51" t="s">
        <v>332</v>
      </c>
    </row>
    <row r="69" spans="1:14" ht="120.75" customHeight="1">
      <c r="A69" s="39"/>
      <c r="B69" s="47" t="s">
        <v>43</v>
      </c>
      <c r="C69" s="53" t="s">
        <v>119</v>
      </c>
      <c r="D69" s="53" t="s">
        <v>119</v>
      </c>
      <c r="E69" s="51" t="s">
        <v>333</v>
      </c>
      <c r="F69" s="51" t="s">
        <v>414</v>
      </c>
      <c r="G69" s="51" t="s">
        <v>333</v>
      </c>
      <c r="H69" s="51" t="s">
        <v>333</v>
      </c>
      <c r="I69" s="51" t="s">
        <v>414</v>
      </c>
      <c r="J69" s="51" t="s">
        <v>333</v>
      </c>
      <c r="K69" s="51" t="s">
        <v>333</v>
      </c>
      <c r="L69" s="53" t="s">
        <v>119</v>
      </c>
      <c r="M69" s="51" t="s">
        <v>333</v>
      </c>
      <c r="N69" s="51" t="s">
        <v>415</v>
      </c>
    </row>
    <row r="70" spans="1:14" ht="121.5">
      <c r="A70" s="39"/>
      <c r="B70" s="47" t="s">
        <v>44</v>
      </c>
      <c r="C70" s="53" t="s">
        <v>127</v>
      </c>
      <c r="D70" s="53" t="s">
        <v>127</v>
      </c>
      <c r="E70" s="51" t="s">
        <v>335</v>
      </c>
      <c r="F70" s="51" t="s">
        <v>422</v>
      </c>
      <c r="G70" s="51" t="s">
        <v>335</v>
      </c>
      <c r="H70" s="51" t="s">
        <v>335</v>
      </c>
      <c r="I70" s="51" t="s">
        <v>422</v>
      </c>
      <c r="J70" s="51" t="s">
        <v>335</v>
      </c>
      <c r="K70" s="51" t="s">
        <v>335</v>
      </c>
      <c r="L70" s="53" t="s">
        <v>127</v>
      </c>
      <c r="M70" s="51" t="s">
        <v>335</v>
      </c>
      <c r="N70" s="51" t="s">
        <v>335</v>
      </c>
    </row>
    <row r="71" spans="1:14" ht="143.25" customHeight="1">
      <c r="A71" s="39"/>
      <c r="B71" s="47" t="s">
        <v>45</v>
      </c>
      <c r="C71" s="53" t="s">
        <v>128</v>
      </c>
      <c r="D71" s="53" t="s">
        <v>128</v>
      </c>
      <c r="E71" s="53" t="s">
        <v>482</v>
      </c>
      <c r="F71" s="53" t="s">
        <v>416</v>
      </c>
      <c r="G71" s="53" t="s">
        <v>482</v>
      </c>
      <c r="H71" s="53" t="s">
        <v>482</v>
      </c>
      <c r="I71" s="53" t="s">
        <v>416</v>
      </c>
      <c r="J71" s="53" t="s">
        <v>482</v>
      </c>
      <c r="K71" s="53" t="s">
        <v>482</v>
      </c>
      <c r="L71" s="53" t="s">
        <v>128</v>
      </c>
      <c r="M71" s="53" t="s">
        <v>416</v>
      </c>
      <c r="N71" s="53" t="s">
        <v>128</v>
      </c>
    </row>
    <row r="72" spans="1:14" ht="67.5">
      <c r="A72" s="39" t="s">
        <v>58</v>
      </c>
      <c r="B72" s="47" t="s">
        <v>98</v>
      </c>
      <c r="C72" s="53" t="s">
        <v>118</v>
      </c>
      <c r="D72" s="53" t="s">
        <v>118</v>
      </c>
      <c r="E72" s="51" t="s">
        <v>463</v>
      </c>
      <c r="F72" s="51" t="s">
        <v>463</v>
      </c>
      <c r="G72" s="51" t="s">
        <v>463</v>
      </c>
      <c r="H72" s="51" t="s">
        <v>463</v>
      </c>
      <c r="I72" s="51" t="s">
        <v>463</v>
      </c>
      <c r="J72" s="51" t="s">
        <v>463</v>
      </c>
      <c r="K72" s="51" t="s">
        <v>463</v>
      </c>
      <c r="L72" s="51" t="s">
        <v>463</v>
      </c>
      <c r="M72" s="51" t="s">
        <v>463</v>
      </c>
      <c r="N72" s="51" t="s">
        <v>463</v>
      </c>
    </row>
    <row r="73" spans="1:14" ht="189">
      <c r="A73" s="39" t="s">
        <v>59</v>
      </c>
      <c r="B73" s="47" t="s">
        <v>99</v>
      </c>
      <c r="C73" s="51"/>
      <c r="D73" s="53"/>
      <c r="E73" s="51"/>
      <c r="F73" s="51"/>
      <c r="G73" s="51"/>
      <c r="H73" s="51"/>
      <c r="I73" s="51"/>
      <c r="J73" s="51"/>
      <c r="K73" s="51"/>
      <c r="L73" s="51"/>
      <c r="M73" s="51"/>
      <c r="N73" s="51"/>
    </row>
    <row r="74" spans="1:14" ht="81">
      <c r="A74" s="62"/>
      <c r="B74" s="47" t="s">
        <v>51</v>
      </c>
      <c r="C74" s="53" t="s">
        <v>125</v>
      </c>
      <c r="D74" s="53" t="s">
        <v>125</v>
      </c>
      <c r="E74" s="51" t="s">
        <v>483</v>
      </c>
      <c r="F74" s="51" t="s">
        <v>483</v>
      </c>
      <c r="G74" s="51" t="s">
        <v>483</v>
      </c>
      <c r="H74" s="51" t="s">
        <v>483</v>
      </c>
      <c r="I74" s="58" t="s">
        <v>483</v>
      </c>
      <c r="J74" s="58" t="s">
        <v>483</v>
      </c>
      <c r="K74" s="58" t="s">
        <v>483</v>
      </c>
      <c r="L74" s="58" t="s">
        <v>483</v>
      </c>
      <c r="M74" s="58" t="s">
        <v>483</v>
      </c>
      <c r="N74" s="53" t="s">
        <v>125</v>
      </c>
    </row>
    <row r="75" spans="1:14" ht="115.5" customHeight="1">
      <c r="A75" s="62"/>
      <c r="B75" s="47" t="s">
        <v>52</v>
      </c>
      <c r="C75" s="53" t="s">
        <v>129</v>
      </c>
      <c r="D75" s="53" t="s">
        <v>129</v>
      </c>
      <c r="E75" s="51" t="s">
        <v>341</v>
      </c>
      <c r="F75" s="51" t="s">
        <v>453</v>
      </c>
      <c r="G75" s="51" t="s">
        <v>341</v>
      </c>
      <c r="H75" s="51" t="s">
        <v>341</v>
      </c>
      <c r="I75" s="51" t="s">
        <v>454</v>
      </c>
      <c r="J75" s="51" t="s">
        <v>454</v>
      </c>
      <c r="K75" s="51" t="s">
        <v>454</v>
      </c>
      <c r="L75" s="51" t="s">
        <v>454</v>
      </c>
      <c r="M75" s="51" t="s">
        <v>454</v>
      </c>
      <c r="N75" s="53" t="s">
        <v>129</v>
      </c>
    </row>
    <row r="76" spans="1:14" ht="13.5">
      <c r="A76" s="62"/>
      <c r="B76" s="47" t="s">
        <v>53</v>
      </c>
      <c r="C76" s="53" t="s">
        <v>54</v>
      </c>
      <c r="D76" s="53" t="s">
        <v>54</v>
      </c>
      <c r="E76" s="53" t="s">
        <v>54</v>
      </c>
      <c r="F76" s="53" t="s">
        <v>54</v>
      </c>
      <c r="G76" s="53" t="s">
        <v>54</v>
      </c>
      <c r="H76" s="53" t="s">
        <v>54</v>
      </c>
      <c r="I76" s="53" t="s">
        <v>54</v>
      </c>
      <c r="J76" s="53" t="s">
        <v>54</v>
      </c>
      <c r="K76" s="53" t="s">
        <v>54</v>
      </c>
      <c r="L76" s="53" t="s">
        <v>54</v>
      </c>
      <c r="M76" s="53" t="s">
        <v>54</v>
      </c>
      <c r="N76" s="53" t="s">
        <v>54</v>
      </c>
    </row>
    <row r="77" spans="1:14" ht="104.25" customHeight="1">
      <c r="A77" s="62"/>
      <c r="B77" s="47" t="s">
        <v>55</v>
      </c>
      <c r="C77" s="53" t="s">
        <v>455</v>
      </c>
      <c r="D77" s="53" t="s">
        <v>455</v>
      </c>
      <c r="E77" s="51" t="s">
        <v>343</v>
      </c>
      <c r="F77" s="51" t="s">
        <v>456</v>
      </c>
      <c r="G77" s="51" t="s">
        <v>343</v>
      </c>
      <c r="H77" s="51" t="s">
        <v>457</v>
      </c>
      <c r="I77" s="51" t="s">
        <v>458</v>
      </c>
      <c r="J77" s="51" t="s">
        <v>457</v>
      </c>
      <c r="K77" s="51" t="s">
        <v>458</v>
      </c>
      <c r="L77" s="51" t="s">
        <v>458</v>
      </c>
      <c r="M77" s="51" t="s">
        <v>458</v>
      </c>
      <c r="N77" s="53" t="s">
        <v>130</v>
      </c>
    </row>
    <row r="78" spans="1:14" ht="74.25" customHeight="1">
      <c r="A78" s="62"/>
      <c r="B78" s="47" t="s">
        <v>56</v>
      </c>
      <c r="C78" s="53" t="s">
        <v>75</v>
      </c>
      <c r="D78" s="53" t="s">
        <v>75</v>
      </c>
      <c r="E78" s="53" t="s">
        <v>75</v>
      </c>
      <c r="F78" s="53" t="s">
        <v>75</v>
      </c>
      <c r="G78" s="53" t="s">
        <v>75</v>
      </c>
      <c r="H78" s="53" t="s">
        <v>75</v>
      </c>
      <c r="I78" s="53" t="s">
        <v>75</v>
      </c>
      <c r="J78" s="53" t="s">
        <v>75</v>
      </c>
      <c r="K78" s="53" t="s">
        <v>75</v>
      </c>
      <c r="L78" s="53" t="s">
        <v>75</v>
      </c>
      <c r="M78" s="53" t="s">
        <v>75</v>
      </c>
      <c r="N78" s="53" t="s">
        <v>75</v>
      </c>
    </row>
    <row r="79" spans="1:14" ht="54">
      <c r="A79" s="62"/>
      <c r="B79" s="47" t="s">
        <v>57</v>
      </c>
      <c r="C79" s="53" t="s">
        <v>76</v>
      </c>
      <c r="D79" s="53" t="s">
        <v>76</v>
      </c>
      <c r="E79" s="51" t="s">
        <v>76</v>
      </c>
      <c r="F79" s="51" t="s">
        <v>76</v>
      </c>
      <c r="G79" s="51" t="s">
        <v>76</v>
      </c>
      <c r="H79" s="51" t="s">
        <v>76</v>
      </c>
      <c r="I79" s="51" t="s">
        <v>76</v>
      </c>
      <c r="J79" s="51" t="s">
        <v>76</v>
      </c>
      <c r="K79" s="51" t="s">
        <v>76</v>
      </c>
      <c r="L79" s="51" t="s">
        <v>76</v>
      </c>
      <c r="M79" s="51" t="s">
        <v>76</v>
      </c>
      <c r="N79" s="51" t="s">
        <v>76</v>
      </c>
    </row>
    <row r="80" spans="1:14" ht="175.5">
      <c r="A80" s="39" t="s">
        <v>61</v>
      </c>
      <c r="B80" s="47" t="s">
        <v>484</v>
      </c>
      <c r="C80" s="53" t="s">
        <v>114</v>
      </c>
      <c r="D80" s="53" t="s">
        <v>114</v>
      </c>
      <c r="E80" s="51" t="s">
        <v>345</v>
      </c>
      <c r="F80" s="51" t="s">
        <v>345</v>
      </c>
      <c r="G80" s="51" t="s">
        <v>345</v>
      </c>
      <c r="H80" s="51" t="s">
        <v>345</v>
      </c>
      <c r="I80" s="51" t="s">
        <v>459</v>
      </c>
      <c r="J80" s="51" t="s">
        <v>459</v>
      </c>
      <c r="K80" s="51" t="s">
        <v>459</v>
      </c>
      <c r="L80" s="51" t="s">
        <v>459</v>
      </c>
      <c r="M80" s="51" t="s">
        <v>345</v>
      </c>
      <c r="N80" s="51" t="s">
        <v>345</v>
      </c>
    </row>
    <row r="81" spans="1:14" ht="102" customHeight="1">
      <c r="A81" s="39" t="s">
        <v>63</v>
      </c>
      <c r="B81" s="47" t="s">
        <v>60</v>
      </c>
      <c r="C81" s="53" t="s">
        <v>464</v>
      </c>
      <c r="D81" s="53" t="s">
        <v>100</v>
      </c>
      <c r="E81" s="51" t="s">
        <v>346</v>
      </c>
      <c r="F81" s="51" t="s">
        <v>346</v>
      </c>
      <c r="G81" s="51" t="s">
        <v>346</v>
      </c>
      <c r="H81" s="51" t="s">
        <v>346</v>
      </c>
      <c r="I81" s="51" t="s">
        <v>251</v>
      </c>
      <c r="J81" s="51" t="s">
        <v>251</v>
      </c>
      <c r="K81" s="51" t="s">
        <v>251</v>
      </c>
      <c r="L81" s="51" t="s">
        <v>251</v>
      </c>
      <c r="M81" s="51" t="s">
        <v>251</v>
      </c>
      <c r="N81" s="51" t="s">
        <v>346</v>
      </c>
    </row>
    <row r="82" spans="1:14" ht="131.25" customHeight="1">
      <c r="A82" s="39" t="s">
        <v>68</v>
      </c>
      <c r="B82" s="47" t="s">
        <v>62</v>
      </c>
      <c r="C82" s="53" t="s">
        <v>115</v>
      </c>
      <c r="D82" s="53" t="s">
        <v>115</v>
      </c>
      <c r="E82" s="51" t="s">
        <v>347</v>
      </c>
      <c r="F82" s="51" t="s">
        <v>347</v>
      </c>
      <c r="G82" s="51" t="s">
        <v>460</v>
      </c>
      <c r="H82" s="51" t="s">
        <v>460</v>
      </c>
      <c r="I82" s="51" t="s">
        <v>460</v>
      </c>
      <c r="J82" s="51" t="s">
        <v>460</v>
      </c>
      <c r="K82" s="51" t="s">
        <v>460</v>
      </c>
      <c r="L82" s="51" t="s">
        <v>460</v>
      </c>
      <c r="M82" s="51" t="s">
        <v>460</v>
      </c>
      <c r="N82" s="51" t="s">
        <v>460</v>
      </c>
    </row>
    <row r="83" spans="1:14" ht="67.5">
      <c r="A83" s="39" t="s">
        <v>70</v>
      </c>
      <c r="B83" s="47" t="s">
        <v>156</v>
      </c>
      <c r="C83" s="51"/>
      <c r="D83" s="53"/>
      <c r="E83" s="51"/>
      <c r="F83" s="51"/>
      <c r="G83" s="51"/>
      <c r="H83" s="51"/>
      <c r="I83" s="51"/>
      <c r="J83" s="51"/>
      <c r="K83" s="51"/>
      <c r="L83" s="51"/>
      <c r="M83" s="51"/>
      <c r="N83" s="51"/>
    </row>
    <row r="84" spans="1:14" ht="88.5" customHeight="1">
      <c r="A84" s="62"/>
      <c r="B84" s="47" t="s">
        <v>64</v>
      </c>
      <c r="C84" s="53" t="s">
        <v>131</v>
      </c>
      <c r="D84" s="53" t="s">
        <v>131</v>
      </c>
      <c r="E84" s="53" t="s">
        <v>131</v>
      </c>
      <c r="F84" s="53" t="s">
        <v>131</v>
      </c>
      <c r="G84" s="53" t="s">
        <v>131</v>
      </c>
      <c r="H84" s="53" t="s">
        <v>131</v>
      </c>
      <c r="I84" s="53" t="s">
        <v>131</v>
      </c>
      <c r="J84" s="53" t="s">
        <v>131</v>
      </c>
      <c r="K84" s="53" t="s">
        <v>131</v>
      </c>
      <c r="L84" s="53" t="s">
        <v>131</v>
      </c>
      <c r="M84" s="53" t="s">
        <v>131</v>
      </c>
      <c r="N84" s="53" t="s">
        <v>131</v>
      </c>
    </row>
    <row r="85" spans="1:14" ht="40.5">
      <c r="A85" s="62"/>
      <c r="B85" s="47" t="s">
        <v>65</v>
      </c>
      <c r="C85" s="53" t="s">
        <v>132</v>
      </c>
      <c r="D85" s="53" t="s">
        <v>132</v>
      </c>
      <c r="E85" s="53" t="s">
        <v>132</v>
      </c>
      <c r="F85" s="53" t="s">
        <v>132</v>
      </c>
      <c r="G85" s="53" t="s">
        <v>132</v>
      </c>
      <c r="H85" s="53" t="s">
        <v>132</v>
      </c>
      <c r="I85" s="53" t="s">
        <v>132</v>
      </c>
      <c r="J85" s="53" t="s">
        <v>132</v>
      </c>
      <c r="K85" s="53" t="s">
        <v>132</v>
      </c>
      <c r="L85" s="53" t="s">
        <v>132</v>
      </c>
      <c r="M85" s="53" t="s">
        <v>132</v>
      </c>
      <c r="N85" s="53" t="s">
        <v>132</v>
      </c>
    </row>
    <row r="86" spans="1:14" ht="40.5">
      <c r="A86" s="62"/>
      <c r="B86" s="47" t="s">
        <v>66</v>
      </c>
      <c r="C86" s="53" t="s">
        <v>133</v>
      </c>
      <c r="D86" s="53" t="s">
        <v>133</v>
      </c>
      <c r="E86" s="53" t="s">
        <v>133</v>
      </c>
      <c r="F86" s="53" t="s">
        <v>133</v>
      </c>
      <c r="G86" s="53" t="s">
        <v>133</v>
      </c>
      <c r="H86" s="53" t="s">
        <v>133</v>
      </c>
      <c r="I86" s="53" t="s">
        <v>133</v>
      </c>
      <c r="J86" s="53" t="s">
        <v>133</v>
      </c>
      <c r="K86" s="53" t="s">
        <v>133</v>
      </c>
      <c r="L86" s="53" t="s">
        <v>133</v>
      </c>
      <c r="M86" s="53" t="s">
        <v>133</v>
      </c>
      <c r="N86" s="53" t="s">
        <v>133</v>
      </c>
    </row>
    <row r="87" spans="1:14" ht="54">
      <c r="A87" s="62"/>
      <c r="B87" s="47" t="s">
        <v>67</v>
      </c>
      <c r="C87" s="53" t="s">
        <v>134</v>
      </c>
      <c r="D87" s="53" t="s">
        <v>134</v>
      </c>
      <c r="E87" s="53" t="s">
        <v>134</v>
      </c>
      <c r="F87" s="53" t="s">
        <v>134</v>
      </c>
      <c r="G87" s="53" t="s">
        <v>134</v>
      </c>
      <c r="H87" s="53" t="s">
        <v>134</v>
      </c>
      <c r="I87" s="53" t="s">
        <v>134</v>
      </c>
      <c r="J87" s="53" t="s">
        <v>134</v>
      </c>
      <c r="K87" s="53" t="s">
        <v>134</v>
      </c>
      <c r="L87" s="53" t="s">
        <v>134</v>
      </c>
      <c r="M87" s="53" t="s">
        <v>134</v>
      </c>
      <c r="N87" s="53" t="s">
        <v>134</v>
      </c>
    </row>
    <row r="88" spans="1:14" ht="67.5">
      <c r="A88" s="39" t="s">
        <v>367</v>
      </c>
      <c r="B88" s="47" t="s">
        <v>485</v>
      </c>
      <c r="C88" s="53" t="s">
        <v>207</v>
      </c>
      <c r="D88" s="53" t="s">
        <v>207</v>
      </c>
      <c r="E88" s="51" t="s">
        <v>208</v>
      </c>
      <c r="F88" s="51" t="s">
        <v>208</v>
      </c>
      <c r="G88" s="51" t="s">
        <v>208</v>
      </c>
      <c r="H88" s="51" t="s">
        <v>208</v>
      </c>
      <c r="I88" s="51" t="s">
        <v>208</v>
      </c>
      <c r="J88" s="51" t="s">
        <v>208</v>
      </c>
      <c r="K88" s="51" t="s">
        <v>208</v>
      </c>
      <c r="L88" s="51" t="s">
        <v>208</v>
      </c>
      <c r="M88" s="51" t="s">
        <v>208</v>
      </c>
      <c r="N88" s="51" t="s">
        <v>208</v>
      </c>
    </row>
    <row r="89" spans="1:14" ht="81">
      <c r="A89" s="39" t="s">
        <v>368</v>
      </c>
      <c r="B89" s="47" t="s">
        <v>71</v>
      </c>
      <c r="C89" s="51"/>
      <c r="D89" s="53"/>
      <c r="E89" s="51"/>
      <c r="F89" s="51"/>
      <c r="G89" s="51"/>
      <c r="H89" s="51"/>
      <c r="I89" s="51"/>
      <c r="J89" s="51"/>
      <c r="K89" s="51"/>
      <c r="L89" s="51"/>
      <c r="M89" s="51"/>
      <c r="N89" s="51"/>
    </row>
    <row r="90" spans="1:14" ht="94.5">
      <c r="A90" s="39"/>
      <c r="B90" s="47" t="s">
        <v>423</v>
      </c>
      <c r="C90" s="53" t="s">
        <v>78</v>
      </c>
      <c r="D90" s="53" t="s">
        <v>78</v>
      </c>
      <c r="E90" s="51" t="s">
        <v>417</v>
      </c>
      <c r="F90" s="51" t="s">
        <v>417</v>
      </c>
      <c r="G90" s="51" t="s">
        <v>417</v>
      </c>
      <c r="H90" s="51" t="s">
        <v>417</v>
      </c>
      <c r="I90" s="51" t="s">
        <v>417</v>
      </c>
      <c r="J90" s="51" t="s">
        <v>417</v>
      </c>
      <c r="K90" s="51" t="s">
        <v>205</v>
      </c>
      <c r="L90" s="51" t="s">
        <v>205</v>
      </c>
      <c r="M90" s="51" t="s">
        <v>417</v>
      </c>
      <c r="N90" s="51" t="s">
        <v>417</v>
      </c>
    </row>
    <row r="91" spans="1:14" ht="108">
      <c r="A91" s="39"/>
      <c r="B91" s="47" t="s">
        <v>424</v>
      </c>
      <c r="C91" s="53" t="s">
        <v>79</v>
      </c>
      <c r="D91" s="53" t="s">
        <v>79</v>
      </c>
      <c r="E91" s="51" t="s">
        <v>418</v>
      </c>
      <c r="F91" s="51" t="s">
        <v>419</v>
      </c>
      <c r="G91" s="51" t="s">
        <v>419</v>
      </c>
      <c r="H91" s="51" t="s">
        <v>419</v>
      </c>
      <c r="I91" s="51" t="s">
        <v>419</v>
      </c>
      <c r="J91" s="51" t="s">
        <v>419</v>
      </c>
      <c r="K91" s="51" t="s">
        <v>203</v>
      </c>
      <c r="L91" s="51" t="s">
        <v>418</v>
      </c>
      <c r="M91" s="51" t="s">
        <v>419</v>
      </c>
      <c r="N91" s="51" t="s">
        <v>419</v>
      </c>
    </row>
    <row r="92" spans="1:14" ht="135">
      <c r="A92" s="50" t="s">
        <v>369</v>
      </c>
      <c r="B92" s="57" t="s">
        <v>486</v>
      </c>
      <c r="C92" s="53" t="s">
        <v>246</v>
      </c>
      <c r="D92" s="53" t="s">
        <v>246</v>
      </c>
      <c r="E92" s="53" t="s">
        <v>246</v>
      </c>
      <c r="F92" s="53" t="s">
        <v>246</v>
      </c>
      <c r="G92" s="53" t="s">
        <v>246</v>
      </c>
      <c r="H92" s="53" t="s">
        <v>246</v>
      </c>
      <c r="I92" s="53" t="s">
        <v>246</v>
      </c>
      <c r="J92" s="53" t="s">
        <v>246</v>
      </c>
      <c r="K92" s="53" t="s">
        <v>246</v>
      </c>
      <c r="L92" s="53" t="s">
        <v>246</v>
      </c>
      <c r="M92" s="53" t="s">
        <v>246</v>
      </c>
      <c r="N92" s="53" t="s">
        <v>246</v>
      </c>
    </row>
    <row r="93" spans="1:15" ht="135">
      <c r="A93" s="50" t="s">
        <v>370</v>
      </c>
      <c r="B93" s="57" t="s">
        <v>487</v>
      </c>
      <c r="C93" s="53" t="s">
        <v>246</v>
      </c>
      <c r="D93" s="53" t="s">
        <v>246</v>
      </c>
      <c r="E93" s="53" t="s">
        <v>246</v>
      </c>
      <c r="F93" s="53" t="s">
        <v>246</v>
      </c>
      <c r="G93" s="53" t="s">
        <v>246</v>
      </c>
      <c r="H93" s="53" t="s">
        <v>246</v>
      </c>
      <c r="I93" s="53" t="s">
        <v>246</v>
      </c>
      <c r="J93" s="53" t="s">
        <v>246</v>
      </c>
      <c r="K93" s="53" t="s">
        <v>246</v>
      </c>
      <c r="L93" s="53" t="s">
        <v>246</v>
      </c>
      <c r="M93" s="53" t="s">
        <v>246</v>
      </c>
      <c r="N93" s="53" t="s">
        <v>246</v>
      </c>
      <c r="O93" s="41" t="s">
        <v>489</v>
      </c>
    </row>
  </sheetData>
  <sheetProtection/>
  <mergeCells count="18">
    <mergeCell ref="A17:A21"/>
    <mergeCell ref="A51:A56"/>
    <mergeCell ref="A59:A64"/>
    <mergeCell ref="K6:N9"/>
    <mergeCell ref="B7:H7"/>
    <mergeCell ref="A10:N10"/>
    <mergeCell ref="A11:A12"/>
    <mergeCell ref="B11:B12"/>
    <mergeCell ref="K1:N4"/>
    <mergeCell ref="A74:A79"/>
    <mergeCell ref="A84:A87"/>
    <mergeCell ref="A35:A37"/>
    <mergeCell ref="A38:A40"/>
    <mergeCell ref="A44:A48"/>
    <mergeCell ref="D11:N11"/>
    <mergeCell ref="C11:C12"/>
    <mergeCell ref="A25:A27"/>
    <mergeCell ref="A14:A16"/>
  </mergeCells>
  <printOptions horizontalCentered="1"/>
  <pageMargins left="0" right="0" top="0.1968503937007874"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S84"/>
  <sheetViews>
    <sheetView zoomScalePageLayoutView="0" workbookViewId="0" topLeftCell="A52">
      <selection activeCell="C66" sqref="C66"/>
    </sheetView>
  </sheetViews>
  <sheetFormatPr defaultColWidth="9.140625" defaultRowHeight="15"/>
  <cols>
    <col min="1" max="1" width="5.57421875" style="2" customWidth="1"/>
    <col min="2" max="2" width="29.57421875" style="4" customWidth="1"/>
    <col min="3" max="3" width="14.28125" style="8" customWidth="1"/>
    <col min="4" max="4" width="8.8515625" style="2" customWidth="1"/>
    <col min="5" max="5" width="8.8515625" style="2" bestFit="1" customWidth="1"/>
    <col min="6" max="6" width="8.28125" style="2" customWidth="1"/>
    <col min="7" max="7" width="9.00390625" style="2" customWidth="1"/>
    <col min="8" max="8" width="8.28125" style="2" customWidth="1"/>
    <col min="9" max="10" width="8.57421875" style="2" customWidth="1"/>
    <col min="11" max="12" width="8.7109375" style="2" customWidth="1"/>
    <col min="13" max="13" width="8.00390625" style="2" customWidth="1"/>
    <col min="14" max="14" width="8.421875" style="2" customWidth="1"/>
    <col min="15" max="17" width="9.140625" style="3" customWidth="1"/>
    <col min="18" max="18" width="10.28125" style="3" bestFit="1" customWidth="1"/>
    <col min="19" max="16384" width="9.140625" style="3" customWidth="1"/>
  </cols>
  <sheetData>
    <row r="1" spans="1:14" ht="16.5">
      <c r="A1" s="70" t="s">
        <v>72</v>
      </c>
      <c r="B1" s="71" t="s">
        <v>360</v>
      </c>
      <c r="C1" s="72" t="s">
        <v>81</v>
      </c>
      <c r="D1" s="73" t="s">
        <v>80</v>
      </c>
      <c r="E1" s="73"/>
      <c r="F1" s="73"/>
      <c r="G1" s="73"/>
      <c r="H1" s="73"/>
      <c r="I1" s="73"/>
      <c r="J1" s="73"/>
      <c r="K1" s="73"/>
      <c r="L1" s="73"/>
      <c r="M1" s="73"/>
      <c r="N1" s="73"/>
    </row>
    <row r="2" spans="1:14" ht="110.25" customHeight="1">
      <c r="A2" s="70"/>
      <c r="B2" s="71"/>
      <c r="C2" s="72"/>
      <c r="D2" s="10" t="s">
        <v>349</v>
      </c>
      <c r="E2" s="10" t="s">
        <v>350</v>
      </c>
      <c r="F2" s="10" t="s">
        <v>351</v>
      </c>
      <c r="G2" s="10" t="s">
        <v>352</v>
      </c>
      <c r="H2" s="10" t="s">
        <v>353</v>
      </c>
      <c r="I2" s="10" t="s">
        <v>354</v>
      </c>
      <c r="J2" s="10" t="s">
        <v>355</v>
      </c>
      <c r="K2" s="10" t="s">
        <v>356</v>
      </c>
      <c r="L2" s="10" t="s">
        <v>357</v>
      </c>
      <c r="M2" s="10" t="s">
        <v>358</v>
      </c>
      <c r="N2" s="10" t="s">
        <v>359</v>
      </c>
    </row>
    <row r="3" spans="1:14" ht="216">
      <c r="A3" s="20" t="s">
        <v>0</v>
      </c>
      <c r="B3" s="17" t="s">
        <v>1</v>
      </c>
      <c r="C3" s="18"/>
      <c r="D3" s="11"/>
      <c r="E3" s="11"/>
      <c r="F3" s="11"/>
      <c r="G3" s="11"/>
      <c r="H3" s="11"/>
      <c r="I3" s="11"/>
      <c r="J3" s="11"/>
      <c r="K3" s="11"/>
      <c r="L3" s="11"/>
      <c r="M3" s="11"/>
      <c r="N3" s="11"/>
    </row>
    <row r="4" spans="1:14" ht="27">
      <c r="A4" s="74"/>
      <c r="B4" s="12" t="s">
        <v>2</v>
      </c>
      <c r="C4" s="13"/>
      <c r="D4" s="11"/>
      <c r="E4" s="19"/>
      <c r="F4" s="11"/>
      <c r="G4" s="11"/>
      <c r="H4" s="11"/>
      <c r="I4" s="11"/>
      <c r="J4" s="11"/>
      <c r="K4" s="11"/>
      <c r="L4" s="11"/>
      <c r="M4" s="11"/>
      <c r="N4" s="11"/>
    </row>
    <row r="5" spans="1:14" ht="126" customHeight="1">
      <c r="A5" s="74"/>
      <c r="B5" s="17" t="s">
        <v>3</v>
      </c>
      <c r="C5" s="18" t="s">
        <v>84</v>
      </c>
      <c r="D5" s="16" t="s">
        <v>144</v>
      </c>
      <c r="E5" s="16" t="s">
        <v>83</v>
      </c>
      <c r="F5" s="16" t="s">
        <v>82</v>
      </c>
      <c r="G5" s="16" t="s">
        <v>83</v>
      </c>
      <c r="H5" s="16" t="s">
        <v>83</v>
      </c>
      <c r="I5" s="16" t="s">
        <v>83</v>
      </c>
      <c r="J5" s="16" t="s">
        <v>83</v>
      </c>
      <c r="K5" s="16" t="s">
        <v>83</v>
      </c>
      <c r="L5" s="16" t="s">
        <v>83</v>
      </c>
      <c r="M5" s="16" t="s">
        <v>82</v>
      </c>
      <c r="N5" s="16" t="s">
        <v>82</v>
      </c>
    </row>
    <row r="6" spans="1:14" ht="40.5">
      <c r="A6" s="74"/>
      <c r="B6" s="12" t="s">
        <v>4</v>
      </c>
      <c r="C6" s="13"/>
      <c r="D6" s="21"/>
      <c r="E6" s="21"/>
      <c r="F6" s="21"/>
      <c r="G6" s="21"/>
      <c r="H6" s="21"/>
      <c r="I6" s="21"/>
      <c r="J6" s="21"/>
      <c r="K6" s="21"/>
      <c r="L6" s="21"/>
      <c r="M6" s="21"/>
      <c r="N6" s="21"/>
    </row>
    <row r="7" spans="1:14" ht="109.5" customHeight="1">
      <c r="A7" s="74"/>
      <c r="B7" s="17" t="s">
        <v>147</v>
      </c>
      <c r="C7" s="18" t="s">
        <v>93</v>
      </c>
      <c r="D7" s="15" t="s">
        <v>73</v>
      </c>
      <c r="E7" s="15" t="s">
        <v>139</v>
      </c>
      <c r="F7" s="15" t="s">
        <v>85</v>
      </c>
      <c r="G7" s="15" t="s">
        <v>140</v>
      </c>
      <c r="H7" s="15" t="s">
        <v>140</v>
      </c>
      <c r="I7" s="15" t="s">
        <v>140</v>
      </c>
      <c r="J7" s="15" t="s">
        <v>85</v>
      </c>
      <c r="K7" s="15" t="s">
        <v>140</v>
      </c>
      <c r="L7" s="15" t="s">
        <v>140</v>
      </c>
      <c r="M7" s="15" t="s">
        <v>85</v>
      </c>
      <c r="N7" s="15" t="s">
        <v>85</v>
      </c>
    </row>
    <row r="8" spans="1:14" ht="116.25" customHeight="1">
      <c r="A8" s="74"/>
      <c r="B8" s="17" t="s">
        <v>148</v>
      </c>
      <c r="C8" s="18" t="s">
        <v>149</v>
      </c>
      <c r="D8" s="15" t="s">
        <v>145</v>
      </c>
      <c r="E8" s="15" t="s">
        <v>104</v>
      </c>
      <c r="F8" s="15" t="s">
        <v>146</v>
      </c>
      <c r="G8" s="15" t="s">
        <v>104</v>
      </c>
      <c r="H8" s="15" t="s">
        <v>104</v>
      </c>
      <c r="I8" s="15" t="s">
        <v>104</v>
      </c>
      <c r="J8" s="15" t="s">
        <v>146</v>
      </c>
      <c r="K8" s="15" t="s">
        <v>104</v>
      </c>
      <c r="L8" s="15" t="s">
        <v>104</v>
      </c>
      <c r="M8" s="15" t="s">
        <v>146</v>
      </c>
      <c r="N8" s="15" t="s">
        <v>146</v>
      </c>
    </row>
    <row r="9" spans="1:14" ht="116.25" customHeight="1">
      <c r="A9" s="74"/>
      <c r="B9" s="17" t="s">
        <v>150</v>
      </c>
      <c r="C9" s="18" t="s">
        <v>149</v>
      </c>
      <c r="D9" s="15" t="s">
        <v>145</v>
      </c>
      <c r="E9" s="15" t="s">
        <v>104</v>
      </c>
      <c r="F9" s="15" t="s">
        <v>146</v>
      </c>
      <c r="G9" s="15" t="s">
        <v>104</v>
      </c>
      <c r="H9" s="15" t="s">
        <v>104</v>
      </c>
      <c r="I9" s="15" t="s">
        <v>104</v>
      </c>
      <c r="J9" s="15" t="s">
        <v>146</v>
      </c>
      <c r="K9" s="15" t="s">
        <v>104</v>
      </c>
      <c r="L9" s="15" t="s">
        <v>104</v>
      </c>
      <c r="M9" s="15" t="s">
        <v>146</v>
      </c>
      <c r="N9" s="15" t="s">
        <v>146</v>
      </c>
    </row>
    <row r="10" spans="1:14" ht="101.25" customHeight="1">
      <c r="A10" s="74"/>
      <c r="B10" s="17" t="s">
        <v>151</v>
      </c>
      <c r="C10" s="18" t="s">
        <v>152</v>
      </c>
      <c r="D10" s="15" t="s">
        <v>101</v>
      </c>
      <c r="E10" s="15" t="s">
        <v>220</v>
      </c>
      <c r="F10" s="15" t="s">
        <v>136</v>
      </c>
      <c r="G10" s="15" t="s">
        <v>220</v>
      </c>
      <c r="H10" s="15" t="s">
        <v>220</v>
      </c>
      <c r="I10" s="15" t="s">
        <v>114</v>
      </c>
      <c r="J10" s="15" t="s">
        <v>114</v>
      </c>
      <c r="K10" s="15" t="s">
        <v>114</v>
      </c>
      <c r="L10" s="15" t="s">
        <v>114</v>
      </c>
      <c r="M10" s="15" t="s">
        <v>136</v>
      </c>
      <c r="N10" s="15" t="s">
        <v>136</v>
      </c>
    </row>
    <row r="11" spans="1:14" ht="27">
      <c r="A11" s="74"/>
      <c r="B11" s="12" t="s">
        <v>5</v>
      </c>
      <c r="C11" s="18"/>
      <c r="D11" s="16"/>
      <c r="E11" s="16"/>
      <c r="F11" s="16"/>
      <c r="G11" s="16"/>
      <c r="H11" s="16"/>
      <c r="I11" s="16"/>
      <c r="J11" s="16"/>
      <c r="K11" s="16"/>
      <c r="L11" s="16"/>
      <c r="M11" s="16"/>
      <c r="N11" s="16"/>
    </row>
    <row r="12" spans="1:14" ht="109.5">
      <c r="A12" s="74"/>
      <c r="B12" s="17" t="s">
        <v>153</v>
      </c>
      <c r="C12" s="18" t="s">
        <v>86</v>
      </c>
      <c r="D12" s="15" t="s">
        <v>74</v>
      </c>
      <c r="E12" s="15" t="s">
        <v>141</v>
      </c>
      <c r="F12" s="15" t="s">
        <v>87</v>
      </c>
      <c r="G12" s="15" t="s">
        <v>141</v>
      </c>
      <c r="H12" s="15" t="s">
        <v>141</v>
      </c>
      <c r="I12" s="15" t="s">
        <v>141</v>
      </c>
      <c r="J12" s="15" t="s">
        <v>87</v>
      </c>
      <c r="K12" s="15" t="s">
        <v>141</v>
      </c>
      <c r="L12" s="15" t="s">
        <v>141</v>
      </c>
      <c r="M12" s="15" t="s">
        <v>87</v>
      </c>
      <c r="N12" s="15" t="s">
        <v>87</v>
      </c>
    </row>
    <row r="13" spans="1:14" ht="145.5" customHeight="1">
      <c r="A13" s="74"/>
      <c r="B13" s="17" t="s">
        <v>6</v>
      </c>
      <c r="C13" s="18" t="s">
        <v>88</v>
      </c>
      <c r="D13" s="15" t="s">
        <v>77</v>
      </c>
      <c r="E13" s="15" t="s">
        <v>138</v>
      </c>
      <c r="F13" s="15" t="s">
        <v>89</v>
      </c>
      <c r="G13" s="15" t="s">
        <v>138</v>
      </c>
      <c r="H13" s="15" t="s">
        <v>138</v>
      </c>
      <c r="I13" s="15" t="s">
        <v>138</v>
      </c>
      <c r="J13" s="15" t="s">
        <v>89</v>
      </c>
      <c r="K13" s="15" t="s">
        <v>138</v>
      </c>
      <c r="L13" s="15" t="s">
        <v>138</v>
      </c>
      <c r="M13" s="15" t="s">
        <v>89</v>
      </c>
      <c r="N13" s="15" t="s">
        <v>89</v>
      </c>
    </row>
    <row r="14" spans="1:14" ht="207.75" customHeight="1">
      <c r="A14" s="20" t="s">
        <v>7</v>
      </c>
      <c r="B14" s="17" t="s">
        <v>8</v>
      </c>
      <c r="C14" s="18"/>
      <c r="D14" s="16"/>
      <c r="E14" s="16"/>
      <c r="F14" s="16"/>
      <c r="G14" s="16"/>
      <c r="H14" s="16"/>
      <c r="I14" s="16"/>
      <c r="J14" s="16"/>
      <c r="K14" s="16"/>
      <c r="L14" s="16"/>
      <c r="M14" s="16"/>
      <c r="N14" s="16"/>
    </row>
    <row r="15" spans="1:14" ht="141.75" customHeight="1">
      <c r="A15" s="74"/>
      <c r="B15" s="17" t="s">
        <v>9</v>
      </c>
      <c r="C15" s="18" t="s">
        <v>86</v>
      </c>
      <c r="D15" s="15" t="s">
        <v>102</v>
      </c>
      <c r="E15" s="15" t="s">
        <v>142</v>
      </c>
      <c r="F15" s="15" t="s">
        <v>90</v>
      </c>
      <c r="G15" s="15" t="s">
        <v>142</v>
      </c>
      <c r="H15" s="15" t="s">
        <v>142</v>
      </c>
      <c r="I15" s="15" t="s">
        <v>142</v>
      </c>
      <c r="J15" s="15" t="s">
        <v>142</v>
      </c>
      <c r="K15" s="15" t="s">
        <v>142</v>
      </c>
      <c r="L15" s="15" t="s">
        <v>142</v>
      </c>
      <c r="M15" s="15" t="s">
        <v>90</v>
      </c>
      <c r="N15" s="15" t="s">
        <v>90</v>
      </c>
    </row>
    <row r="16" spans="1:14" ht="322.5" customHeight="1">
      <c r="A16" s="74"/>
      <c r="B16" s="17" t="s">
        <v>10</v>
      </c>
      <c r="C16" s="18"/>
      <c r="D16" s="16"/>
      <c r="E16" s="16"/>
      <c r="F16" s="16"/>
      <c r="G16" s="16"/>
      <c r="H16" s="16"/>
      <c r="I16" s="16"/>
      <c r="J16" s="16"/>
      <c r="K16" s="16"/>
      <c r="L16" s="16"/>
      <c r="M16" s="16"/>
      <c r="N16" s="16"/>
    </row>
    <row r="17" spans="1:14" ht="211.5" customHeight="1">
      <c r="A17" s="74"/>
      <c r="B17" s="17" t="s">
        <v>11</v>
      </c>
      <c r="C17" s="18"/>
      <c r="D17" s="16"/>
      <c r="E17" s="16"/>
      <c r="F17" s="16"/>
      <c r="G17" s="16"/>
      <c r="H17" s="16"/>
      <c r="I17" s="16"/>
      <c r="J17" s="16"/>
      <c r="K17" s="16"/>
      <c r="L17" s="16"/>
      <c r="M17" s="16"/>
      <c r="N17" s="16"/>
    </row>
    <row r="18" spans="1:14" ht="134.25" customHeight="1">
      <c r="A18" s="20" t="s">
        <v>12</v>
      </c>
      <c r="B18" s="17" t="s">
        <v>13</v>
      </c>
      <c r="C18" s="18" t="s">
        <v>88</v>
      </c>
      <c r="D18" s="15" t="s">
        <v>77</v>
      </c>
      <c r="E18" s="15" t="s">
        <v>118</v>
      </c>
      <c r="F18" s="15" t="s">
        <v>89</v>
      </c>
      <c r="G18" s="15" t="s">
        <v>118</v>
      </c>
      <c r="H18" s="15" t="s">
        <v>118</v>
      </c>
      <c r="I18" s="15" t="s">
        <v>118</v>
      </c>
      <c r="J18" s="15" t="s">
        <v>118</v>
      </c>
      <c r="K18" s="15" t="s">
        <v>118</v>
      </c>
      <c r="L18" s="15" t="s">
        <v>118</v>
      </c>
      <c r="M18" s="15" t="s">
        <v>118</v>
      </c>
      <c r="N18" s="15" t="s">
        <v>89</v>
      </c>
    </row>
    <row r="19" spans="1:14" s="7" customFormat="1" ht="130.5">
      <c r="A19" s="6" t="s">
        <v>14</v>
      </c>
      <c r="B19" s="14" t="s">
        <v>94</v>
      </c>
      <c r="C19" s="9" t="s">
        <v>154</v>
      </c>
      <c r="D19" s="15" t="s">
        <v>103</v>
      </c>
      <c r="E19" s="15" t="s">
        <v>135</v>
      </c>
      <c r="F19" s="15" t="s">
        <v>137</v>
      </c>
      <c r="G19" s="15" t="s">
        <v>135</v>
      </c>
      <c r="H19" s="15" t="s">
        <v>135</v>
      </c>
      <c r="I19" s="15" t="s">
        <v>135</v>
      </c>
      <c r="J19" s="15" t="s">
        <v>137</v>
      </c>
      <c r="K19" s="15" t="s">
        <v>135</v>
      </c>
      <c r="L19" s="15" t="s">
        <v>135</v>
      </c>
      <c r="M19" s="15" t="s">
        <v>137</v>
      </c>
      <c r="N19" s="15" t="s">
        <v>137</v>
      </c>
    </row>
    <row r="20" spans="1:14" s="7" customFormat="1" ht="148.5">
      <c r="A20" s="6" t="s">
        <v>15</v>
      </c>
      <c r="B20" s="14" t="s">
        <v>95</v>
      </c>
      <c r="C20" s="9" t="s">
        <v>157</v>
      </c>
      <c r="D20" s="15" t="s">
        <v>103</v>
      </c>
      <c r="E20" s="15" t="s">
        <v>135</v>
      </c>
      <c r="F20" s="15" t="s">
        <v>137</v>
      </c>
      <c r="G20" s="15" t="s">
        <v>135</v>
      </c>
      <c r="H20" s="15" t="s">
        <v>135</v>
      </c>
      <c r="I20" s="15" t="s">
        <v>135</v>
      </c>
      <c r="J20" s="15" t="s">
        <v>137</v>
      </c>
      <c r="K20" s="15" t="s">
        <v>135</v>
      </c>
      <c r="L20" s="15" t="s">
        <v>135</v>
      </c>
      <c r="M20" s="15" t="s">
        <v>137</v>
      </c>
      <c r="N20" s="15" t="s">
        <v>137</v>
      </c>
    </row>
    <row r="21" spans="1:14" s="7" customFormat="1" ht="135">
      <c r="A21" s="6" t="s">
        <v>16</v>
      </c>
      <c r="B21" s="14" t="s">
        <v>96</v>
      </c>
      <c r="C21" s="9" t="s">
        <v>157</v>
      </c>
      <c r="D21" s="15" t="s">
        <v>103</v>
      </c>
      <c r="E21" s="15" t="s">
        <v>135</v>
      </c>
      <c r="F21" s="15" t="s">
        <v>137</v>
      </c>
      <c r="G21" s="15" t="s">
        <v>135</v>
      </c>
      <c r="H21" s="15" t="s">
        <v>135</v>
      </c>
      <c r="I21" s="15" t="s">
        <v>135</v>
      </c>
      <c r="J21" s="15" t="s">
        <v>137</v>
      </c>
      <c r="K21" s="15" t="s">
        <v>135</v>
      </c>
      <c r="L21" s="15" t="s">
        <v>135</v>
      </c>
      <c r="M21" s="15" t="s">
        <v>137</v>
      </c>
      <c r="N21" s="15" t="s">
        <v>137</v>
      </c>
    </row>
    <row r="22" spans="1:14" s="7" customFormat="1" ht="229.5">
      <c r="A22" s="6" t="s">
        <v>18</v>
      </c>
      <c r="B22" s="14" t="s">
        <v>361</v>
      </c>
      <c r="C22" s="9" t="s">
        <v>158</v>
      </c>
      <c r="D22" s="15" t="s">
        <v>143</v>
      </c>
      <c r="E22" s="16" t="s">
        <v>91</v>
      </c>
      <c r="F22" s="16" t="s">
        <v>91</v>
      </c>
      <c r="G22" s="15" t="s">
        <v>143</v>
      </c>
      <c r="H22" s="15" t="s">
        <v>143</v>
      </c>
      <c r="I22" s="15" t="s">
        <v>143</v>
      </c>
      <c r="J22" s="16" t="s">
        <v>91</v>
      </c>
      <c r="K22" s="15" t="s">
        <v>143</v>
      </c>
      <c r="L22" s="15" t="s">
        <v>143</v>
      </c>
      <c r="M22" s="16" t="s">
        <v>91</v>
      </c>
      <c r="N22" s="16" t="s">
        <v>92</v>
      </c>
    </row>
    <row r="23" spans="1:14" ht="109.5">
      <c r="A23" s="20" t="s">
        <v>29</v>
      </c>
      <c r="B23" s="17" t="s">
        <v>17</v>
      </c>
      <c r="C23" s="18" t="s">
        <v>149</v>
      </c>
      <c r="D23" s="15" t="s">
        <v>104</v>
      </c>
      <c r="E23" s="15" t="s">
        <v>104</v>
      </c>
      <c r="F23" s="15" t="s">
        <v>104</v>
      </c>
      <c r="G23" s="15" t="s">
        <v>104</v>
      </c>
      <c r="H23" s="15" t="s">
        <v>104</v>
      </c>
      <c r="I23" s="15" t="s">
        <v>104</v>
      </c>
      <c r="J23" s="15" t="s">
        <v>104</v>
      </c>
      <c r="K23" s="15" t="s">
        <v>104</v>
      </c>
      <c r="L23" s="15" t="s">
        <v>104</v>
      </c>
      <c r="M23" s="15" t="s">
        <v>104</v>
      </c>
      <c r="N23" s="15" t="s">
        <v>104</v>
      </c>
    </row>
    <row r="24" spans="1:14" ht="170.25" customHeight="1">
      <c r="A24" s="20" t="s">
        <v>31</v>
      </c>
      <c r="B24" s="17" t="s">
        <v>97</v>
      </c>
      <c r="C24" s="18"/>
      <c r="D24" s="16"/>
      <c r="E24" s="16"/>
      <c r="F24" s="16"/>
      <c r="G24" s="16"/>
      <c r="H24" s="16"/>
      <c r="I24" s="16"/>
      <c r="J24" s="16"/>
      <c r="K24" s="16"/>
      <c r="L24" s="16"/>
      <c r="M24" s="16"/>
      <c r="N24" s="16"/>
    </row>
    <row r="25" spans="1:14" ht="40.5">
      <c r="A25" s="74"/>
      <c r="B25" s="12" t="s">
        <v>19</v>
      </c>
      <c r="C25" s="18"/>
      <c r="D25" s="16"/>
      <c r="E25" s="16"/>
      <c r="F25" s="16"/>
      <c r="G25" s="16"/>
      <c r="H25" s="16"/>
      <c r="I25" s="16"/>
      <c r="J25" s="16"/>
      <c r="K25" s="16"/>
      <c r="L25" s="16"/>
      <c r="M25" s="16"/>
      <c r="N25" s="16"/>
    </row>
    <row r="26" spans="1:14" ht="77.25" customHeight="1">
      <c r="A26" s="74"/>
      <c r="B26" s="17" t="s">
        <v>20</v>
      </c>
      <c r="C26" s="18" t="s">
        <v>159</v>
      </c>
      <c r="D26" s="15" t="s">
        <v>105</v>
      </c>
      <c r="E26" s="16" t="s">
        <v>214</v>
      </c>
      <c r="F26" s="16" t="s">
        <v>214</v>
      </c>
      <c r="G26" s="16" t="s">
        <v>221</v>
      </c>
      <c r="H26" s="16" t="s">
        <v>222</v>
      </c>
      <c r="I26" s="16" t="s">
        <v>223</v>
      </c>
      <c r="J26" s="16" t="s">
        <v>214</v>
      </c>
      <c r="K26" s="16" t="s">
        <v>216</v>
      </c>
      <c r="L26" s="16" t="s">
        <v>216</v>
      </c>
      <c r="M26" s="16" t="s">
        <v>216</v>
      </c>
      <c r="N26" s="16" t="s">
        <v>224</v>
      </c>
    </row>
    <row r="27" spans="1:14" ht="150" customHeight="1">
      <c r="A27" s="74"/>
      <c r="B27" s="17" t="s">
        <v>21</v>
      </c>
      <c r="C27" s="18" t="s">
        <v>160</v>
      </c>
      <c r="D27" s="15" t="s">
        <v>106</v>
      </c>
      <c r="E27" s="16" t="s">
        <v>215</v>
      </c>
      <c r="F27" s="16" t="s">
        <v>260</v>
      </c>
      <c r="G27" s="16" t="s">
        <v>261</v>
      </c>
      <c r="H27" s="16" t="s">
        <v>262</v>
      </c>
      <c r="I27" s="16" t="s">
        <v>379</v>
      </c>
      <c r="J27" s="16" t="s">
        <v>282</v>
      </c>
      <c r="K27" s="16" t="s">
        <v>263</v>
      </c>
      <c r="L27" s="16" t="s">
        <v>219</v>
      </c>
      <c r="M27" s="16" t="s">
        <v>225</v>
      </c>
      <c r="N27" s="16" t="s">
        <v>264</v>
      </c>
    </row>
    <row r="28" spans="1:14" ht="127.5">
      <c r="A28" s="74"/>
      <c r="B28" s="17" t="s">
        <v>22</v>
      </c>
      <c r="C28" s="18" t="s">
        <v>161</v>
      </c>
      <c r="D28" s="15" t="s">
        <v>226</v>
      </c>
      <c r="E28" s="16" t="s">
        <v>380</v>
      </c>
      <c r="F28" s="16" t="s">
        <v>265</v>
      </c>
      <c r="G28" s="16" t="s">
        <v>267</v>
      </c>
      <c r="H28" s="16" t="s">
        <v>267</v>
      </c>
      <c r="I28" s="16" t="s">
        <v>362</v>
      </c>
      <c r="J28" s="23" t="s">
        <v>268</v>
      </c>
      <c r="K28" s="23" t="s">
        <v>268</v>
      </c>
      <c r="L28" s="16" t="s">
        <v>217</v>
      </c>
      <c r="M28" s="16" t="s">
        <v>217</v>
      </c>
      <c r="N28" s="23" t="s">
        <v>266</v>
      </c>
    </row>
    <row r="29" spans="1:16" ht="114.75">
      <c r="A29" s="74"/>
      <c r="B29" s="17" t="s">
        <v>23</v>
      </c>
      <c r="C29" s="18" t="s">
        <v>162</v>
      </c>
      <c r="D29" s="15" t="s">
        <v>108</v>
      </c>
      <c r="E29" s="15" t="s">
        <v>381</v>
      </c>
      <c r="F29" s="16" t="s">
        <v>273</v>
      </c>
      <c r="G29" s="16" t="s">
        <v>269</v>
      </c>
      <c r="H29" s="16" t="s">
        <v>269</v>
      </c>
      <c r="I29" s="16" t="s">
        <v>363</v>
      </c>
      <c r="J29" s="16" t="s">
        <v>364</v>
      </c>
      <c r="K29" s="16" t="s">
        <v>270</v>
      </c>
      <c r="L29" s="16" t="s">
        <v>227</v>
      </c>
      <c r="M29" s="16" t="s">
        <v>227</v>
      </c>
      <c r="N29" s="16" t="s">
        <v>274</v>
      </c>
      <c r="P29" s="3">
        <f>7530*33.3</f>
        <v>250748.99999999997</v>
      </c>
    </row>
    <row r="30" spans="1:14" ht="129">
      <c r="A30" s="74"/>
      <c r="B30" s="17" t="s">
        <v>24</v>
      </c>
      <c r="C30" s="18" t="s">
        <v>163</v>
      </c>
      <c r="D30" s="22" t="s">
        <v>109</v>
      </c>
      <c r="E30" s="23" t="s">
        <v>382</v>
      </c>
      <c r="F30" s="23" t="s">
        <v>275</v>
      </c>
      <c r="G30" s="23" t="s">
        <v>271</v>
      </c>
      <c r="H30" s="23" t="s">
        <v>271</v>
      </c>
      <c r="I30" s="23" t="s">
        <v>365</v>
      </c>
      <c r="J30" s="23" t="s">
        <v>365</v>
      </c>
      <c r="K30" s="23" t="s">
        <v>272</v>
      </c>
      <c r="L30" s="23" t="s">
        <v>228</v>
      </c>
      <c r="M30" s="23" t="s">
        <v>229</v>
      </c>
      <c r="N30" s="23" t="s">
        <v>276</v>
      </c>
    </row>
    <row r="31" spans="1:18" ht="140.25">
      <c r="A31" s="74"/>
      <c r="B31" s="17" t="s">
        <v>25</v>
      </c>
      <c r="C31" s="18" t="s">
        <v>164</v>
      </c>
      <c r="D31" s="15" t="s">
        <v>110</v>
      </c>
      <c r="E31" s="16" t="s">
        <v>383</v>
      </c>
      <c r="F31" s="16" t="s">
        <v>278</v>
      </c>
      <c r="G31" s="16" t="s">
        <v>376</v>
      </c>
      <c r="H31" s="16" t="s">
        <v>258</v>
      </c>
      <c r="I31" s="16" t="s">
        <v>366</v>
      </c>
      <c r="J31" s="16" t="s">
        <v>208</v>
      </c>
      <c r="K31" s="16" t="s">
        <v>277</v>
      </c>
      <c r="L31" s="16" t="s">
        <v>208</v>
      </c>
      <c r="M31" s="16" t="s">
        <v>213</v>
      </c>
      <c r="N31" s="16" t="s">
        <v>279</v>
      </c>
      <c r="P31" s="3">
        <v>3240</v>
      </c>
      <c r="Q31" s="3">
        <v>33.3</v>
      </c>
      <c r="R31" s="3">
        <f>+Q31*P31</f>
        <v>107891.99999999999</v>
      </c>
    </row>
    <row r="32" spans="1:14" ht="199.5">
      <c r="A32" s="1"/>
      <c r="B32" s="5" t="s">
        <v>26</v>
      </c>
      <c r="C32" s="18"/>
      <c r="D32" s="24"/>
      <c r="E32" s="16"/>
      <c r="F32" s="16"/>
      <c r="G32" s="16"/>
      <c r="H32" s="16"/>
      <c r="I32" s="16"/>
      <c r="J32" s="16"/>
      <c r="K32" s="16"/>
      <c r="L32" s="16"/>
      <c r="M32" s="16"/>
      <c r="N32" s="16"/>
    </row>
    <row r="33" spans="1:14" ht="94.5" customHeight="1">
      <c r="A33" s="74"/>
      <c r="B33" s="17" t="s">
        <v>20</v>
      </c>
      <c r="C33" s="18" t="s">
        <v>159</v>
      </c>
      <c r="D33" s="15" t="s">
        <v>105</v>
      </c>
      <c r="E33" s="16" t="s">
        <v>214</v>
      </c>
      <c r="F33" s="16" t="s">
        <v>384</v>
      </c>
      <c r="G33" s="16" t="s">
        <v>385</v>
      </c>
      <c r="H33" s="16" t="s">
        <v>386</v>
      </c>
      <c r="I33" s="16" t="s">
        <v>387</v>
      </c>
      <c r="J33" s="16" t="s">
        <v>388</v>
      </c>
      <c r="K33" s="16" t="s">
        <v>387</v>
      </c>
      <c r="L33" s="16" t="s">
        <v>387</v>
      </c>
      <c r="M33" s="16" t="s">
        <v>387</v>
      </c>
      <c r="N33" s="16" t="s">
        <v>224</v>
      </c>
    </row>
    <row r="34" spans="1:14" ht="140.25">
      <c r="A34" s="74"/>
      <c r="B34" s="17" t="s">
        <v>21</v>
      </c>
      <c r="C34" s="18" t="s">
        <v>160</v>
      </c>
      <c r="D34" s="15" t="s">
        <v>106</v>
      </c>
      <c r="E34" s="16" t="s">
        <v>389</v>
      </c>
      <c r="F34" s="16" t="s">
        <v>282</v>
      </c>
      <c r="G34" s="16" t="s">
        <v>280</v>
      </c>
      <c r="H34" s="16" t="s">
        <v>262</v>
      </c>
      <c r="I34" s="16" t="s">
        <v>219</v>
      </c>
      <c r="J34" s="16" t="s">
        <v>390</v>
      </c>
      <c r="K34" s="16" t="s">
        <v>281</v>
      </c>
      <c r="L34" s="16" t="s">
        <v>219</v>
      </c>
      <c r="M34" s="16" t="s">
        <v>218</v>
      </c>
      <c r="N34" s="16" t="s">
        <v>264</v>
      </c>
    </row>
    <row r="35" spans="1:17" ht="127.5">
      <c r="A35" s="74"/>
      <c r="B35" s="17" t="s">
        <v>27</v>
      </c>
      <c r="C35" s="18" t="s">
        <v>161</v>
      </c>
      <c r="D35" s="15" t="s">
        <v>107</v>
      </c>
      <c r="E35" s="16" t="s">
        <v>380</v>
      </c>
      <c r="F35" s="16" t="s">
        <v>283</v>
      </c>
      <c r="G35" s="16" t="s">
        <v>267</v>
      </c>
      <c r="H35" s="16" t="s">
        <v>267</v>
      </c>
      <c r="I35" s="16" t="s">
        <v>217</v>
      </c>
      <c r="J35" s="23" t="s">
        <v>268</v>
      </c>
      <c r="K35" s="23" t="s">
        <v>268</v>
      </c>
      <c r="L35" s="16" t="s">
        <v>217</v>
      </c>
      <c r="M35" s="16" t="s">
        <v>217</v>
      </c>
      <c r="N35" s="16" t="s">
        <v>284</v>
      </c>
      <c r="Q35" s="3">
        <v>25100</v>
      </c>
    </row>
    <row r="36" spans="1:18" ht="114.75">
      <c r="A36" s="74"/>
      <c r="B36" s="17" t="s">
        <v>28</v>
      </c>
      <c r="C36" s="18" t="s">
        <v>162</v>
      </c>
      <c r="D36" s="15" t="s">
        <v>111</v>
      </c>
      <c r="E36" s="16" t="s">
        <v>381</v>
      </c>
      <c r="F36" s="16" t="s">
        <v>273</v>
      </c>
      <c r="G36" s="16" t="s">
        <v>269</v>
      </c>
      <c r="H36" s="16" t="s">
        <v>269</v>
      </c>
      <c r="I36" s="16" t="s">
        <v>363</v>
      </c>
      <c r="J36" s="16" t="s">
        <v>405</v>
      </c>
      <c r="K36" s="16" t="s">
        <v>288</v>
      </c>
      <c r="L36" s="16" t="s">
        <v>227</v>
      </c>
      <c r="M36" s="16" t="s">
        <v>231</v>
      </c>
      <c r="N36" s="16" t="s">
        <v>285</v>
      </c>
      <c r="P36" s="3">
        <v>20001</v>
      </c>
      <c r="Q36" s="3">
        <v>0.75</v>
      </c>
      <c r="R36" s="3">
        <f>+P36*Q36</f>
        <v>15000.75</v>
      </c>
    </row>
    <row r="37" spans="1:17" ht="129">
      <c r="A37" s="74"/>
      <c r="B37" s="17" t="s">
        <v>24</v>
      </c>
      <c r="C37" s="18" t="s">
        <v>163</v>
      </c>
      <c r="D37" s="15" t="s">
        <v>112</v>
      </c>
      <c r="E37" s="16" t="s">
        <v>382</v>
      </c>
      <c r="F37" s="16" t="s">
        <v>286</v>
      </c>
      <c r="G37" s="16" t="s">
        <v>289</v>
      </c>
      <c r="H37" s="16" t="s">
        <v>289</v>
      </c>
      <c r="I37" s="16" t="s">
        <v>391</v>
      </c>
      <c r="J37" s="23" t="s">
        <v>272</v>
      </c>
      <c r="K37" s="23" t="s">
        <v>290</v>
      </c>
      <c r="L37" s="16" t="s">
        <v>232</v>
      </c>
      <c r="M37" s="16" t="s">
        <v>212</v>
      </c>
      <c r="N37" s="16" t="s">
        <v>287</v>
      </c>
      <c r="P37" s="3">
        <v>350</v>
      </c>
      <c r="Q37" s="3">
        <v>0.3</v>
      </c>
    </row>
    <row r="38" spans="1:16" ht="124.5" customHeight="1">
      <c r="A38" s="74"/>
      <c r="B38" s="17" t="s">
        <v>25</v>
      </c>
      <c r="C38" s="18" t="s">
        <v>165</v>
      </c>
      <c r="D38" s="15" t="s">
        <v>110</v>
      </c>
      <c r="E38" s="16" t="s">
        <v>383</v>
      </c>
      <c r="F38" s="16" t="s">
        <v>404</v>
      </c>
      <c r="G38" s="16" t="s">
        <v>403</v>
      </c>
      <c r="H38" s="16" t="s">
        <v>403</v>
      </c>
      <c r="I38" s="16" t="s">
        <v>392</v>
      </c>
      <c r="J38" s="16" t="s">
        <v>393</v>
      </c>
      <c r="K38" s="23" t="s">
        <v>394</v>
      </c>
      <c r="L38" s="16" t="s">
        <v>322</v>
      </c>
      <c r="M38" s="16" t="s">
        <v>213</v>
      </c>
      <c r="N38" s="16" t="s">
        <v>323</v>
      </c>
      <c r="P38" s="3">
        <f>+P37*Q37</f>
        <v>105</v>
      </c>
    </row>
    <row r="39" spans="1:14" ht="174" customHeight="1">
      <c r="A39" s="20" t="s">
        <v>39</v>
      </c>
      <c r="B39" s="17" t="s">
        <v>30</v>
      </c>
      <c r="C39" s="18" t="s">
        <v>166</v>
      </c>
      <c r="D39" s="15" t="s">
        <v>326</v>
      </c>
      <c r="E39" s="16" t="s">
        <v>325</v>
      </c>
      <c r="F39" s="16" t="s">
        <v>324</v>
      </c>
      <c r="G39" s="16" t="s">
        <v>327</v>
      </c>
      <c r="H39" s="16" t="s">
        <v>325</v>
      </c>
      <c r="I39" s="16" t="s">
        <v>324</v>
      </c>
      <c r="J39" s="16" t="s">
        <v>325</v>
      </c>
      <c r="K39" s="16" t="s">
        <v>324</v>
      </c>
      <c r="L39" s="16" t="s">
        <v>324</v>
      </c>
      <c r="M39" s="16" t="s">
        <v>324</v>
      </c>
      <c r="N39" s="16" t="s">
        <v>324</v>
      </c>
    </row>
    <row r="40" spans="1:14" ht="137.25" customHeight="1">
      <c r="A40" s="20" t="s">
        <v>49</v>
      </c>
      <c r="B40" s="17" t="s">
        <v>32</v>
      </c>
      <c r="C40" s="18"/>
      <c r="D40" s="15"/>
      <c r="E40" s="16"/>
      <c r="F40" s="16"/>
      <c r="G40" s="16"/>
      <c r="H40" s="16"/>
      <c r="I40" s="16"/>
      <c r="J40" s="16"/>
      <c r="K40" s="16"/>
      <c r="L40" s="16"/>
      <c r="M40" s="16"/>
      <c r="N40" s="16"/>
    </row>
    <row r="41" spans="1:14" ht="108.75">
      <c r="A41" s="74"/>
      <c r="B41" s="17" t="s">
        <v>33</v>
      </c>
      <c r="C41" s="18" t="s">
        <v>167</v>
      </c>
      <c r="D41" s="15" t="s">
        <v>113</v>
      </c>
      <c r="E41" s="16" t="s">
        <v>291</v>
      </c>
      <c r="F41" s="16" t="s">
        <v>295</v>
      </c>
      <c r="G41" s="16" t="s">
        <v>295</v>
      </c>
      <c r="H41" s="16" t="s">
        <v>291</v>
      </c>
      <c r="I41" s="16" t="s">
        <v>296</v>
      </c>
      <c r="J41" s="15" t="s">
        <v>113</v>
      </c>
      <c r="K41" s="16" t="s">
        <v>291</v>
      </c>
      <c r="L41" s="16" t="s">
        <v>298</v>
      </c>
      <c r="M41" s="16" t="s">
        <v>292</v>
      </c>
      <c r="N41" s="16" t="s">
        <v>294</v>
      </c>
    </row>
    <row r="42" spans="1:14" ht="108.75">
      <c r="A42" s="74"/>
      <c r="B42" s="17" t="s">
        <v>34</v>
      </c>
      <c r="C42" s="18" t="s">
        <v>168</v>
      </c>
      <c r="D42" s="15" t="s">
        <v>114</v>
      </c>
      <c r="E42" s="16" t="s">
        <v>294</v>
      </c>
      <c r="F42" s="15" t="s">
        <v>113</v>
      </c>
      <c r="G42" s="15" t="s">
        <v>114</v>
      </c>
      <c r="H42" s="16" t="s">
        <v>294</v>
      </c>
      <c r="I42" s="16" t="s">
        <v>297</v>
      </c>
      <c r="J42" s="15" t="s">
        <v>113</v>
      </c>
      <c r="K42" s="15" t="s">
        <v>114</v>
      </c>
      <c r="L42" s="16" t="s">
        <v>293</v>
      </c>
      <c r="M42" s="15" t="s">
        <v>113</v>
      </c>
      <c r="N42" s="15" t="s">
        <v>113</v>
      </c>
    </row>
    <row r="43" spans="1:14" ht="108.75">
      <c r="A43" s="74"/>
      <c r="B43" s="17" t="s">
        <v>35</v>
      </c>
      <c r="C43" s="18" t="s">
        <v>172</v>
      </c>
      <c r="D43" s="15" t="s">
        <v>115</v>
      </c>
      <c r="E43" s="16" t="s">
        <v>203</v>
      </c>
      <c r="F43" s="16" t="s">
        <v>233</v>
      </c>
      <c r="G43" s="16" t="s">
        <v>203</v>
      </c>
      <c r="H43" s="16" t="s">
        <v>203</v>
      </c>
      <c r="I43" s="16" t="s">
        <v>234</v>
      </c>
      <c r="J43" s="16" t="s">
        <v>233</v>
      </c>
      <c r="K43" s="16" t="s">
        <v>203</v>
      </c>
      <c r="L43" s="16" t="s">
        <v>234</v>
      </c>
      <c r="M43" s="16" t="s">
        <v>233</v>
      </c>
      <c r="N43" s="16" t="s">
        <v>203</v>
      </c>
    </row>
    <row r="44" spans="1:14" ht="108.75">
      <c r="A44" s="74"/>
      <c r="B44" s="17" t="s">
        <v>36</v>
      </c>
      <c r="C44" s="18" t="s">
        <v>169</v>
      </c>
      <c r="D44" s="15" t="s">
        <v>116</v>
      </c>
      <c r="E44" s="15" t="s">
        <v>115</v>
      </c>
      <c r="F44" s="15" t="s">
        <v>115</v>
      </c>
      <c r="G44" s="16" t="s">
        <v>236</v>
      </c>
      <c r="H44" s="15" t="s">
        <v>115</v>
      </c>
      <c r="I44" s="16" t="s">
        <v>235</v>
      </c>
      <c r="J44" s="15" t="s">
        <v>115</v>
      </c>
      <c r="K44" s="15" t="s">
        <v>115</v>
      </c>
      <c r="L44" s="16" t="s">
        <v>237</v>
      </c>
      <c r="M44" s="16" t="s">
        <v>235</v>
      </c>
      <c r="N44" s="16" t="s">
        <v>238</v>
      </c>
    </row>
    <row r="45" spans="1:14" ht="108.75">
      <c r="A45" s="74"/>
      <c r="B45" s="17" t="s">
        <v>37</v>
      </c>
      <c r="C45" s="18" t="s">
        <v>170</v>
      </c>
      <c r="D45" s="15" t="s">
        <v>115</v>
      </c>
      <c r="E45" s="16" t="s">
        <v>233</v>
      </c>
      <c r="F45" s="16" t="s">
        <v>234</v>
      </c>
      <c r="G45" s="16" t="s">
        <v>233</v>
      </c>
      <c r="H45" s="16" t="s">
        <v>233</v>
      </c>
      <c r="I45" s="16" t="s">
        <v>234</v>
      </c>
      <c r="J45" s="16" t="s">
        <v>233</v>
      </c>
      <c r="K45" s="16" t="s">
        <v>233</v>
      </c>
      <c r="L45" s="16" t="s">
        <v>234</v>
      </c>
      <c r="M45" s="16" t="s">
        <v>239</v>
      </c>
      <c r="N45" s="16" t="s">
        <v>240</v>
      </c>
    </row>
    <row r="46" spans="1:14" ht="108.75">
      <c r="A46" s="74"/>
      <c r="B46" s="17" t="s">
        <v>38</v>
      </c>
      <c r="C46" s="18" t="s">
        <v>171</v>
      </c>
      <c r="D46" s="15" t="s">
        <v>117</v>
      </c>
      <c r="E46" s="15" t="s">
        <v>114</v>
      </c>
      <c r="F46" s="15" t="s">
        <v>114</v>
      </c>
      <c r="G46" s="16" t="s">
        <v>201</v>
      </c>
      <c r="H46" s="15" t="s">
        <v>114</v>
      </c>
      <c r="I46" s="16" t="s">
        <v>241</v>
      </c>
      <c r="J46" s="16" t="s">
        <v>201</v>
      </c>
      <c r="K46" s="15" t="s">
        <v>114</v>
      </c>
      <c r="L46" s="16" t="s">
        <v>242</v>
      </c>
      <c r="M46" s="16" t="s">
        <v>243</v>
      </c>
      <c r="N46" s="16" t="s">
        <v>241</v>
      </c>
    </row>
    <row r="47" spans="1:14" ht="169.5" customHeight="1">
      <c r="A47" s="20" t="s">
        <v>50</v>
      </c>
      <c r="B47" s="17" t="s">
        <v>377</v>
      </c>
      <c r="C47" s="18"/>
      <c r="D47" s="15"/>
      <c r="E47" s="16"/>
      <c r="F47" s="16"/>
      <c r="G47" s="16"/>
      <c r="H47" s="16"/>
      <c r="I47" s="16"/>
      <c r="J47" s="16"/>
      <c r="K47" s="16"/>
      <c r="L47" s="16"/>
      <c r="M47" s="16"/>
      <c r="N47" s="16"/>
    </row>
    <row r="48" spans="1:14" ht="28.5">
      <c r="A48" s="20"/>
      <c r="B48" s="5" t="s">
        <v>155</v>
      </c>
      <c r="C48" s="18"/>
      <c r="D48" s="24"/>
      <c r="E48" s="16"/>
      <c r="F48" s="16"/>
      <c r="G48" s="16"/>
      <c r="H48" s="16"/>
      <c r="I48" s="16"/>
      <c r="J48" s="16"/>
      <c r="K48" s="16"/>
      <c r="L48" s="16"/>
      <c r="M48" s="16"/>
      <c r="N48" s="16"/>
    </row>
    <row r="49" spans="1:17" ht="111" customHeight="1">
      <c r="A49" s="74"/>
      <c r="B49" s="17" t="s">
        <v>40</v>
      </c>
      <c r="C49" s="18" t="s">
        <v>173</v>
      </c>
      <c r="D49" s="15" t="s">
        <v>118</v>
      </c>
      <c r="E49" s="16" t="s">
        <v>395</v>
      </c>
      <c r="F49" s="16" t="s">
        <v>299</v>
      </c>
      <c r="G49" s="16" t="s">
        <v>299</v>
      </c>
      <c r="H49" s="16" t="s">
        <v>299</v>
      </c>
      <c r="I49" s="15" t="s">
        <v>118</v>
      </c>
      <c r="J49" s="16" t="s">
        <v>300</v>
      </c>
      <c r="K49" s="16" t="s">
        <v>299</v>
      </c>
      <c r="L49" s="15" t="s">
        <v>118</v>
      </c>
      <c r="M49" s="16" t="s">
        <v>299</v>
      </c>
      <c r="N49" s="16" t="s">
        <v>301</v>
      </c>
      <c r="P49" s="3">
        <v>13500</v>
      </c>
      <c r="Q49" s="3">
        <v>0.75</v>
      </c>
    </row>
    <row r="50" spans="1:17" ht="114.75">
      <c r="A50" s="74"/>
      <c r="B50" s="17" t="s">
        <v>41</v>
      </c>
      <c r="C50" s="18" t="s">
        <v>175</v>
      </c>
      <c r="D50" s="15" t="s">
        <v>119</v>
      </c>
      <c r="E50" s="16" t="s">
        <v>396</v>
      </c>
      <c r="F50" s="16" t="s">
        <v>302</v>
      </c>
      <c r="G50" s="16" t="s">
        <v>303</v>
      </c>
      <c r="H50" s="16" t="s">
        <v>303</v>
      </c>
      <c r="I50" s="16" t="s">
        <v>246</v>
      </c>
      <c r="J50" s="16" t="s">
        <v>303</v>
      </c>
      <c r="K50" s="16" t="s">
        <v>303</v>
      </c>
      <c r="L50" s="16" t="s">
        <v>245</v>
      </c>
      <c r="M50" s="16" t="s">
        <v>244</v>
      </c>
      <c r="N50" s="16" t="s">
        <v>304</v>
      </c>
      <c r="Q50" s="3">
        <f>+P49*Q49</f>
        <v>10125</v>
      </c>
    </row>
    <row r="51" spans="1:14" ht="127.5">
      <c r="A51" s="74"/>
      <c r="B51" s="17" t="s">
        <v>42</v>
      </c>
      <c r="C51" s="18" t="s">
        <v>174</v>
      </c>
      <c r="D51" s="15" t="s">
        <v>120</v>
      </c>
      <c r="E51" s="16" t="s">
        <v>397</v>
      </c>
      <c r="F51" s="16" t="s">
        <v>305</v>
      </c>
      <c r="G51" s="16" t="s">
        <v>306</v>
      </c>
      <c r="H51" s="16" t="s">
        <v>306</v>
      </c>
      <c r="I51" s="16" t="s">
        <v>219</v>
      </c>
      <c r="J51" s="23" t="s">
        <v>309</v>
      </c>
      <c r="K51" s="16" t="s">
        <v>307</v>
      </c>
      <c r="L51" s="16" t="s">
        <v>248</v>
      </c>
      <c r="M51" s="16" t="s">
        <v>219</v>
      </c>
      <c r="N51" s="16" t="s">
        <v>308</v>
      </c>
    </row>
    <row r="52" spans="1:17" ht="108.75">
      <c r="A52" s="74"/>
      <c r="B52" s="35" t="s">
        <v>43</v>
      </c>
      <c r="C52" s="36" t="s">
        <v>176</v>
      </c>
      <c r="D52" s="15" t="s">
        <v>121</v>
      </c>
      <c r="E52" s="15" t="s">
        <v>398</v>
      </c>
      <c r="F52" s="15" t="s">
        <v>398</v>
      </c>
      <c r="G52" s="16" t="s">
        <v>310</v>
      </c>
      <c r="H52" s="16" t="s">
        <v>310</v>
      </c>
      <c r="I52" s="16" t="s">
        <v>249</v>
      </c>
      <c r="J52" s="16" t="s">
        <v>314</v>
      </c>
      <c r="K52" s="16" t="s">
        <v>310</v>
      </c>
      <c r="L52" s="16" t="s">
        <v>206</v>
      </c>
      <c r="M52" s="16" t="s">
        <v>249</v>
      </c>
      <c r="N52" s="16" t="s">
        <v>315</v>
      </c>
      <c r="P52" s="3">
        <v>30001</v>
      </c>
      <c r="Q52" s="3">
        <v>0.3</v>
      </c>
    </row>
    <row r="53" spans="1:17" ht="114.75">
      <c r="A53" s="74"/>
      <c r="B53" s="17" t="s">
        <v>44</v>
      </c>
      <c r="C53" s="18" t="s">
        <v>177</v>
      </c>
      <c r="D53" s="15" t="s">
        <v>122</v>
      </c>
      <c r="E53" s="16" t="s">
        <v>399</v>
      </c>
      <c r="F53" s="16" t="s">
        <v>406</v>
      </c>
      <c r="G53" s="16" t="s">
        <v>311</v>
      </c>
      <c r="H53" s="16" t="s">
        <v>311</v>
      </c>
      <c r="I53" s="15" t="s">
        <v>122</v>
      </c>
      <c r="J53" s="16" t="s">
        <v>313</v>
      </c>
      <c r="K53" s="16" t="s">
        <v>311</v>
      </c>
      <c r="L53" s="16" t="s">
        <v>250</v>
      </c>
      <c r="M53" s="16" t="s">
        <v>230</v>
      </c>
      <c r="N53" s="16" t="s">
        <v>312</v>
      </c>
      <c r="Q53" s="37">
        <f>+P52*Q52</f>
        <v>9000.3</v>
      </c>
    </row>
    <row r="54" spans="1:14" ht="127.5">
      <c r="A54" s="74"/>
      <c r="B54" s="17" t="s">
        <v>45</v>
      </c>
      <c r="C54" s="18" t="s">
        <v>178</v>
      </c>
      <c r="D54" s="15" t="s">
        <v>123</v>
      </c>
      <c r="E54" s="16" t="s">
        <v>400</v>
      </c>
      <c r="F54" s="16" t="s">
        <v>407</v>
      </c>
      <c r="G54" s="16" t="s">
        <v>316</v>
      </c>
      <c r="H54" s="16" t="s">
        <v>316</v>
      </c>
      <c r="I54" s="16" t="s">
        <v>257</v>
      </c>
      <c r="J54" s="16" t="s">
        <v>317</v>
      </c>
      <c r="K54" s="16" t="s">
        <v>316</v>
      </c>
      <c r="L54" s="16" t="s">
        <v>258</v>
      </c>
      <c r="M54" s="15" t="s">
        <v>123</v>
      </c>
      <c r="N54" s="16" t="s">
        <v>318</v>
      </c>
    </row>
    <row r="55" spans="1:14" ht="28.5">
      <c r="A55" s="1"/>
      <c r="B55" s="5" t="s">
        <v>46</v>
      </c>
      <c r="C55" s="18"/>
      <c r="D55" s="24"/>
      <c r="E55" s="16"/>
      <c r="F55" s="16"/>
      <c r="G55" s="16"/>
      <c r="H55" s="16"/>
      <c r="I55" s="16"/>
      <c r="J55" s="16"/>
      <c r="K55" s="16"/>
      <c r="L55" s="16"/>
      <c r="M55" s="16"/>
      <c r="N55" s="16"/>
    </row>
    <row r="56" spans="1:16" ht="108.75">
      <c r="A56" s="20"/>
      <c r="B56" s="17" t="s">
        <v>47</v>
      </c>
      <c r="C56" s="18" t="s">
        <v>179</v>
      </c>
      <c r="D56" s="15" t="s">
        <v>124</v>
      </c>
      <c r="E56" s="16" t="s">
        <v>401</v>
      </c>
      <c r="F56" s="16" t="s">
        <v>319</v>
      </c>
      <c r="G56" s="16" t="s">
        <v>328</v>
      </c>
      <c r="H56" s="16" t="s">
        <v>328</v>
      </c>
      <c r="I56" s="16" t="s">
        <v>319</v>
      </c>
      <c r="J56" s="16" t="s">
        <v>328</v>
      </c>
      <c r="K56" s="16" t="s">
        <v>328</v>
      </c>
      <c r="L56" s="16" t="s">
        <v>319</v>
      </c>
      <c r="M56" s="16" t="s">
        <v>401</v>
      </c>
      <c r="N56" s="16" t="s">
        <v>329</v>
      </c>
      <c r="O56" s="3">
        <v>14000</v>
      </c>
      <c r="P56" s="3">
        <v>0.5</v>
      </c>
    </row>
    <row r="57" spans="1:16" ht="108.75">
      <c r="A57" s="20"/>
      <c r="B57" s="17" t="s">
        <v>48</v>
      </c>
      <c r="C57" s="18" t="s">
        <v>180</v>
      </c>
      <c r="D57" s="15" t="s">
        <v>402</v>
      </c>
      <c r="E57" s="16" t="s">
        <v>330</v>
      </c>
      <c r="F57" s="16" t="s">
        <v>320</v>
      </c>
      <c r="G57" s="16" t="s">
        <v>330</v>
      </c>
      <c r="H57" s="16" t="s">
        <v>330</v>
      </c>
      <c r="I57" s="16" t="s">
        <v>320</v>
      </c>
      <c r="J57" s="16" t="s">
        <v>330</v>
      </c>
      <c r="K57" s="16" t="s">
        <v>330</v>
      </c>
      <c r="L57" s="16" t="s">
        <v>221</v>
      </c>
      <c r="M57" s="16" t="s">
        <v>321</v>
      </c>
      <c r="N57" s="16" t="s">
        <v>331</v>
      </c>
      <c r="P57" s="3">
        <f>+O56*P56</f>
        <v>7000</v>
      </c>
    </row>
    <row r="58" spans="1:14" ht="108.75">
      <c r="A58" s="20"/>
      <c r="B58" s="17" t="s">
        <v>42</v>
      </c>
      <c r="C58" s="18" t="s">
        <v>181</v>
      </c>
      <c r="D58" s="15" t="s">
        <v>126</v>
      </c>
      <c r="E58" s="16" t="s">
        <v>300</v>
      </c>
      <c r="F58" s="15" t="s">
        <v>126</v>
      </c>
      <c r="G58" s="16" t="s">
        <v>300</v>
      </c>
      <c r="H58" s="16" t="s">
        <v>300</v>
      </c>
      <c r="I58" s="16" t="s">
        <v>259</v>
      </c>
      <c r="J58" s="16" t="s">
        <v>300</v>
      </c>
      <c r="K58" s="16" t="s">
        <v>300</v>
      </c>
      <c r="L58" s="15" t="s">
        <v>126</v>
      </c>
      <c r="M58" s="16" t="s">
        <v>256</v>
      </c>
      <c r="N58" s="16" t="s">
        <v>332</v>
      </c>
    </row>
    <row r="59" spans="1:14" ht="108.75">
      <c r="A59" s="20"/>
      <c r="B59" s="17" t="s">
        <v>43</v>
      </c>
      <c r="C59" s="18" t="s">
        <v>182</v>
      </c>
      <c r="D59" s="15" t="s">
        <v>119</v>
      </c>
      <c r="E59" s="16" t="s">
        <v>333</v>
      </c>
      <c r="F59" s="16" t="s">
        <v>247</v>
      </c>
      <c r="G59" s="16" t="s">
        <v>333</v>
      </c>
      <c r="H59" s="16" t="s">
        <v>333</v>
      </c>
      <c r="I59" s="16" t="s">
        <v>247</v>
      </c>
      <c r="J59" s="16" t="s">
        <v>333</v>
      </c>
      <c r="K59" s="16" t="s">
        <v>333</v>
      </c>
      <c r="L59" s="15" t="s">
        <v>119</v>
      </c>
      <c r="M59" s="16" t="s">
        <v>255</v>
      </c>
      <c r="N59" s="16" t="s">
        <v>334</v>
      </c>
    </row>
    <row r="60" spans="1:14" ht="114.75">
      <c r="A60" s="20"/>
      <c r="B60" s="17" t="s">
        <v>44</v>
      </c>
      <c r="C60" s="18" t="s">
        <v>183</v>
      </c>
      <c r="D60" s="15" t="s">
        <v>127</v>
      </c>
      <c r="E60" s="16" t="s">
        <v>335</v>
      </c>
      <c r="F60" s="16" t="s">
        <v>246</v>
      </c>
      <c r="G60" s="16" t="s">
        <v>335</v>
      </c>
      <c r="H60" s="16" t="s">
        <v>335</v>
      </c>
      <c r="I60" s="16" t="s">
        <v>253</v>
      </c>
      <c r="J60" s="16" t="s">
        <v>336</v>
      </c>
      <c r="K60" s="16" t="s">
        <v>336</v>
      </c>
      <c r="L60" s="15" t="s">
        <v>127</v>
      </c>
      <c r="M60" s="16" t="s">
        <v>254</v>
      </c>
      <c r="N60" s="16" t="s">
        <v>304</v>
      </c>
    </row>
    <row r="61" spans="1:14" ht="127.5">
      <c r="A61" s="20"/>
      <c r="B61" s="17" t="s">
        <v>45</v>
      </c>
      <c r="C61" s="18" t="s">
        <v>184</v>
      </c>
      <c r="D61" s="15" t="s">
        <v>128</v>
      </c>
      <c r="E61" s="16" t="s">
        <v>337</v>
      </c>
      <c r="F61" s="16" t="s">
        <v>252</v>
      </c>
      <c r="G61" s="16" t="s">
        <v>337</v>
      </c>
      <c r="H61" s="16" t="s">
        <v>337</v>
      </c>
      <c r="I61" s="16" t="s">
        <v>205</v>
      </c>
      <c r="J61" s="16" t="s">
        <v>310</v>
      </c>
      <c r="K61" s="16" t="s">
        <v>338</v>
      </c>
      <c r="L61" s="15" t="s">
        <v>128</v>
      </c>
      <c r="M61" s="16" t="s">
        <v>249</v>
      </c>
      <c r="N61" s="16" t="s">
        <v>339</v>
      </c>
    </row>
    <row r="62" spans="1:14" ht="78.75" customHeight="1">
      <c r="A62" s="20" t="s">
        <v>58</v>
      </c>
      <c r="B62" s="17" t="s">
        <v>98</v>
      </c>
      <c r="C62" s="18" t="s">
        <v>185</v>
      </c>
      <c r="D62" s="15" t="s">
        <v>118</v>
      </c>
      <c r="E62" s="16">
        <v>0</v>
      </c>
      <c r="F62" s="16">
        <v>0</v>
      </c>
      <c r="G62" s="16">
        <v>0</v>
      </c>
      <c r="H62" s="16">
        <v>0</v>
      </c>
      <c r="I62" s="16">
        <v>0</v>
      </c>
      <c r="J62" s="16">
        <v>0</v>
      </c>
      <c r="K62" s="16">
        <v>0</v>
      </c>
      <c r="L62" s="16">
        <v>0</v>
      </c>
      <c r="M62" s="16">
        <v>0</v>
      </c>
      <c r="N62" s="16">
        <v>0</v>
      </c>
    </row>
    <row r="63" spans="1:14" ht="216">
      <c r="A63" s="20" t="s">
        <v>59</v>
      </c>
      <c r="B63" s="17" t="s">
        <v>99</v>
      </c>
      <c r="C63" s="18"/>
      <c r="D63" s="15"/>
      <c r="E63" s="16"/>
      <c r="F63" s="16"/>
      <c r="G63" s="16"/>
      <c r="H63" s="16"/>
      <c r="I63" s="16"/>
      <c r="J63" s="16"/>
      <c r="K63" s="16"/>
      <c r="L63" s="16"/>
      <c r="M63" s="16"/>
      <c r="N63" s="16"/>
    </row>
    <row r="64" spans="1:14" ht="106.5">
      <c r="A64" s="74"/>
      <c r="B64" s="17" t="s">
        <v>51</v>
      </c>
      <c r="C64" s="18" t="s">
        <v>186</v>
      </c>
      <c r="D64" s="15" t="s">
        <v>125</v>
      </c>
      <c r="E64" s="23" t="s">
        <v>340</v>
      </c>
      <c r="F64" s="23" t="s">
        <v>340</v>
      </c>
      <c r="G64" s="23" t="s">
        <v>340</v>
      </c>
      <c r="H64" s="23" t="s">
        <v>340</v>
      </c>
      <c r="I64" s="15" t="s">
        <v>125</v>
      </c>
      <c r="J64" s="15" t="s">
        <v>125</v>
      </c>
      <c r="K64" s="15" t="s">
        <v>125</v>
      </c>
      <c r="L64" s="15" t="s">
        <v>125</v>
      </c>
      <c r="M64" s="15" t="s">
        <v>125</v>
      </c>
      <c r="N64" s="15" t="s">
        <v>125</v>
      </c>
    </row>
    <row r="65" spans="1:19" ht="140.25">
      <c r="A65" s="74"/>
      <c r="B65" s="17" t="s">
        <v>52</v>
      </c>
      <c r="C65" s="18" t="s">
        <v>187</v>
      </c>
      <c r="D65" s="15" t="s">
        <v>129</v>
      </c>
      <c r="E65" s="16" t="s">
        <v>341</v>
      </c>
      <c r="F65" s="16" t="s">
        <v>342</v>
      </c>
      <c r="G65" s="16" t="s">
        <v>341</v>
      </c>
      <c r="H65" s="16" t="s">
        <v>341</v>
      </c>
      <c r="I65" s="15" t="s">
        <v>129</v>
      </c>
      <c r="J65" s="15" t="s">
        <v>129</v>
      </c>
      <c r="K65" s="15" t="s">
        <v>129</v>
      </c>
      <c r="L65" s="15" t="s">
        <v>129</v>
      </c>
      <c r="M65" s="15" t="s">
        <v>129</v>
      </c>
      <c r="N65" s="15" t="s">
        <v>129</v>
      </c>
      <c r="Q65" s="3">
        <v>3500</v>
      </c>
      <c r="R65" s="3">
        <v>0.75</v>
      </c>
      <c r="S65" s="3">
        <f>+Q65*R65</f>
        <v>2625</v>
      </c>
    </row>
    <row r="66" spans="1:14" ht="29.25" customHeight="1">
      <c r="A66" s="74"/>
      <c r="B66" s="17" t="s">
        <v>53</v>
      </c>
      <c r="C66" s="18">
        <v>0</v>
      </c>
      <c r="D66" s="15" t="s">
        <v>54</v>
      </c>
      <c r="E66" s="15" t="s">
        <v>54</v>
      </c>
      <c r="F66" s="15" t="s">
        <v>54</v>
      </c>
      <c r="G66" s="15" t="s">
        <v>54</v>
      </c>
      <c r="H66" s="15" t="s">
        <v>54</v>
      </c>
      <c r="I66" s="15" t="s">
        <v>54</v>
      </c>
      <c r="J66" s="15" t="s">
        <v>54</v>
      </c>
      <c r="K66" s="15" t="s">
        <v>54</v>
      </c>
      <c r="L66" s="15" t="s">
        <v>54</v>
      </c>
      <c r="M66" s="15" t="s">
        <v>54</v>
      </c>
      <c r="N66" s="15" t="s">
        <v>54</v>
      </c>
    </row>
    <row r="67" spans="1:14" ht="105.75">
      <c r="A67" s="74"/>
      <c r="B67" s="17" t="s">
        <v>55</v>
      </c>
      <c r="C67" s="18" t="s">
        <v>188</v>
      </c>
      <c r="D67" s="15" t="s">
        <v>130</v>
      </c>
      <c r="E67" s="16" t="s">
        <v>343</v>
      </c>
      <c r="F67" s="16" t="s">
        <v>344</v>
      </c>
      <c r="G67" s="16" t="s">
        <v>343</v>
      </c>
      <c r="H67" s="16" t="s">
        <v>343</v>
      </c>
      <c r="I67" s="15" t="s">
        <v>130</v>
      </c>
      <c r="J67" s="15" t="s">
        <v>130</v>
      </c>
      <c r="K67" s="15" t="s">
        <v>130</v>
      </c>
      <c r="L67" s="15" t="s">
        <v>130</v>
      </c>
      <c r="M67" s="15" t="s">
        <v>130</v>
      </c>
      <c r="N67" s="15" t="s">
        <v>130</v>
      </c>
    </row>
    <row r="68" spans="1:14" ht="108.75">
      <c r="A68" s="74"/>
      <c r="B68" s="17" t="s">
        <v>56</v>
      </c>
      <c r="C68" s="18" t="s">
        <v>200</v>
      </c>
      <c r="D68" s="15" t="s">
        <v>75</v>
      </c>
      <c r="E68" s="15" t="s">
        <v>75</v>
      </c>
      <c r="F68" s="15" t="s">
        <v>75</v>
      </c>
      <c r="G68" s="15" t="s">
        <v>75</v>
      </c>
      <c r="H68" s="15" t="s">
        <v>75</v>
      </c>
      <c r="I68" s="15" t="s">
        <v>75</v>
      </c>
      <c r="J68" s="15" t="s">
        <v>75</v>
      </c>
      <c r="K68" s="15" t="s">
        <v>75</v>
      </c>
      <c r="L68" s="15" t="s">
        <v>75</v>
      </c>
      <c r="M68" s="15" t="s">
        <v>75</v>
      </c>
      <c r="N68" s="15" t="s">
        <v>75</v>
      </c>
    </row>
    <row r="69" spans="1:14" ht="108.75">
      <c r="A69" s="74"/>
      <c r="B69" s="17" t="s">
        <v>57</v>
      </c>
      <c r="C69" s="18" t="s">
        <v>199</v>
      </c>
      <c r="D69" s="15" t="s">
        <v>76</v>
      </c>
      <c r="E69" s="16" t="s">
        <v>76</v>
      </c>
      <c r="F69" s="16" t="s">
        <v>76</v>
      </c>
      <c r="G69" s="16" t="s">
        <v>76</v>
      </c>
      <c r="H69" s="16" t="s">
        <v>76</v>
      </c>
      <c r="I69" s="16" t="s">
        <v>76</v>
      </c>
      <c r="J69" s="16" t="s">
        <v>76</v>
      </c>
      <c r="K69" s="16" t="s">
        <v>76</v>
      </c>
      <c r="L69" s="16" t="s">
        <v>76</v>
      </c>
      <c r="M69" s="16" t="s">
        <v>76</v>
      </c>
      <c r="N69" s="16" t="s">
        <v>76</v>
      </c>
    </row>
    <row r="70" spans="1:14" ht="202.5">
      <c r="A70" s="20" t="s">
        <v>61</v>
      </c>
      <c r="B70" s="17" t="s">
        <v>378</v>
      </c>
      <c r="C70" s="18" t="s">
        <v>189</v>
      </c>
      <c r="D70" s="15" t="s">
        <v>114</v>
      </c>
      <c r="E70" s="16" t="s">
        <v>345</v>
      </c>
      <c r="F70" s="16" t="s">
        <v>345</v>
      </c>
      <c r="G70" s="16" t="s">
        <v>345</v>
      </c>
      <c r="H70" s="16" t="s">
        <v>345</v>
      </c>
      <c r="I70" s="15" t="s">
        <v>114</v>
      </c>
      <c r="J70" s="15" t="s">
        <v>114</v>
      </c>
      <c r="K70" s="15" t="s">
        <v>114</v>
      </c>
      <c r="L70" s="15" t="s">
        <v>114</v>
      </c>
      <c r="M70" s="16" t="s">
        <v>345</v>
      </c>
      <c r="N70" s="16" t="s">
        <v>345</v>
      </c>
    </row>
    <row r="71" spans="1:14" ht="121.5">
      <c r="A71" s="20" t="s">
        <v>63</v>
      </c>
      <c r="B71" s="17" t="s">
        <v>60</v>
      </c>
      <c r="C71" s="18" t="s">
        <v>190</v>
      </c>
      <c r="D71" s="15" t="s">
        <v>100</v>
      </c>
      <c r="E71" s="16" t="s">
        <v>346</v>
      </c>
      <c r="F71" s="16" t="s">
        <v>346</v>
      </c>
      <c r="G71" s="16" t="s">
        <v>346</v>
      </c>
      <c r="H71" s="16" t="s">
        <v>346</v>
      </c>
      <c r="I71" s="16" t="s">
        <v>251</v>
      </c>
      <c r="J71" s="16" t="s">
        <v>251</v>
      </c>
      <c r="K71" s="16" t="s">
        <v>251</v>
      </c>
      <c r="L71" s="16" t="s">
        <v>251</v>
      </c>
      <c r="M71" s="16" t="s">
        <v>251</v>
      </c>
      <c r="N71" s="16" t="s">
        <v>346</v>
      </c>
    </row>
    <row r="72" spans="1:14" ht="127.5">
      <c r="A72" s="20" t="s">
        <v>68</v>
      </c>
      <c r="B72" s="17" t="s">
        <v>62</v>
      </c>
      <c r="C72" s="18" t="s">
        <v>191</v>
      </c>
      <c r="D72" s="15" t="s">
        <v>115</v>
      </c>
      <c r="E72" s="16" t="s">
        <v>347</v>
      </c>
      <c r="F72" s="16" t="s">
        <v>347</v>
      </c>
      <c r="G72" s="16" t="s">
        <v>210</v>
      </c>
      <c r="H72" s="16" t="s">
        <v>210</v>
      </c>
      <c r="I72" s="16" t="s">
        <v>210</v>
      </c>
      <c r="J72" s="16" t="s">
        <v>211</v>
      </c>
      <c r="K72" s="16" t="s">
        <v>210</v>
      </c>
      <c r="L72" s="16" t="s">
        <v>210</v>
      </c>
      <c r="M72" s="16" t="s">
        <v>211</v>
      </c>
      <c r="N72" s="16" t="s">
        <v>348</v>
      </c>
    </row>
    <row r="73" spans="1:14" ht="81">
      <c r="A73" s="20" t="s">
        <v>70</v>
      </c>
      <c r="B73" s="17" t="s">
        <v>156</v>
      </c>
      <c r="C73" s="18"/>
      <c r="D73" s="15"/>
      <c r="E73" s="16"/>
      <c r="F73" s="16"/>
      <c r="G73" s="16"/>
      <c r="H73" s="16"/>
      <c r="I73" s="16"/>
      <c r="J73" s="16"/>
      <c r="K73" s="16"/>
      <c r="L73" s="16"/>
      <c r="M73" s="16"/>
      <c r="N73" s="16"/>
    </row>
    <row r="74" spans="1:14" ht="108.75">
      <c r="A74" s="74"/>
      <c r="B74" s="17" t="s">
        <v>64</v>
      </c>
      <c r="C74" s="18" t="s">
        <v>192</v>
      </c>
      <c r="D74" s="15" t="s">
        <v>131</v>
      </c>
      <c r="E74" s="15" t="s">
        <v>131</v>
      </c>
      <c r="F74" s="15" t="s">
        <v>131</v>
      </c>
      <c r="G74" s="15" t="s">
        <v>131</v>
      </c>
      <c r="H74" s="15" t="s">
        <v>131</v>
      </c>
      <c r="I74" s="15" t="s">
        <v>131</v>
      </c>
      <c r="J74" s="15" t="s">
        <v>131</v>
      </c>
      <c r="K74" s="15" t="s">
        <v>131</v>
      </c>
      <c r="L74" s="15" t="s">
        <v>131</v>
      </c>
      <c r="M74" s="15" t="s">
        <v>131</v>
      </c>
      <c r="N74" s="15" t="s">
        <v>131</v>
      </c>
    </row>
    <row r="75" spans="1:14" ht="108.75">
      <c r="A75" s="74"/>
      <c r="B75" s="17" t="s">
        <v>65</v>
      </c>
      <c r="C75" s="18" t="s">
        <v>193</v>
      </c>
      <c r="D75" s="15" t="s">
        <v>132</v>
      </c>
      <c r="E75" s="15" t="s">
        <v>132</v>
      </c>
      <c r="F75" s="15" t="s">
        <v>132</v>
      </c>
      <c r="G75" s="15" t="s">
        <v>132</v>
      </c>
      <c r="H75" s="15" t="s">
        <v>132</v>
      </c>
      <c r="I75" s="15" t="s">
        <v>132</v>
      </c>
      <c r="J75" s="15" t="s">
        <v>132</v>
      </c>
      <c r="K75" s="15" t="s">
        <v>132</v>
      </c>
      <c r="L75" s="15" t="s">
        <v>132</v>
      </c>
      <c r="M75" s="15" t="s">
        <v>132</v>
      </c>
      <c r="N75" s="15" t="s">
        <v>132</v>
      </c>
    </row>
    <row r="76" spans="1:14" ht="108.75">
      <c r="A76" s="74"/>
      <c r="B76" s="17" t="s">
        <v>66</v>
      </c>
      <c r="C76" s="18" t="s">
        <v>194</v>
      </c>
      <c r="D76" s="15" t="s">
        <v>133</v>
      </c>
      <c r="E76" s="15" t="s">
        <v>133</v>
      </c>
      <c r="F76" s="15" t="s">
        <v>133</v>
      </c>
      <c r="G76" s="15" t="s">
        <v>133</v>
      </c>
      <c r="H76" s="15" t="s">
        <v>133</v>
      </c>
      <c r="I76" s="15" t="s">
        <v>133</v>
      </c>
      <c r="J76" s="15" t="s">
        <v>133</v>
      </c>
      <c r="K76" s="15" t="s">
        <v>133</v>
      </c>
      <c r="L76" s="15" t="s">
        <v>133</v>
      </c>
      <c r="M76" s="15" t="s">
        <v>133</v>
      </c>
      <c r="N76" s="15" t="s">
        <v>133</v>
      </c>
    </row>
    <row r="77" spans="1:14" ht="108.75">
      <c r="A77" s="74"/>
      <c r="B77" s="17" t="s">
        <v>67</v>
      </c>
      <c r="C77" s="18" t="s">
        <v>197</v>
      </c>
      <c r="D77" s="15" t="s">
        <v>134</v>
      </c>
      <c r="E77" s="15" t="s">
        <v>134</v>
      </c>
      <c r="F77" s="15" t="s">
        <v>134</v>
      </c>
      <c r="G77" s="15" t="s">
        <v>134</v>
      </c>
      <c r="H77" s="15" t="s">
        <v>134</v>
      </c>
      <c r="I77" s="15" t="s">
        <v>134</v>
      </c>
      <c r="J77" s="15" t="s">
        <v>134</v>
      </c>
      <c r="K77" s="15" t="s">
        <v>134</v>
      </c>
      <c r="L77" s="15" t="s">
        <v>134</v>
      </c>
      <c r="M77" s="15" t="s">
        <v>134</v>
      </c>
      <c r="N77" s="15" t="s">
        <v>134</v>
      </c>
    </row>
    <row r="78" spans="1:14" ht="108.75">
      <c r="A78" s="20" t="s">
        <v>367</v>
      </c>
      <c r="B78" s="17" t="s">
        <v>69</v>
      </c>
      <c r="C78" s="18" t="s">
        <v>195</v>
      </c>
      <c r="D78" s="15" t="s">
        <v>207</v>
      </c>
      <c r="E78" s="16" t="s">
        <v>208</v>
      </c>
      <c r="F78" s="16" t="s">
        <v>208</v>
      </c>
      <c r="G78" s="16" t="s">
        <v>201</v>
      </c>
      <c r="H78" s="16" t="s">
        <v>208</v>
      </c>
      <c r="I78" s="16" t="s">
        <v>209</v>
      </c>
      <c r="J78" s="16" t="s">
        <v>208</v>
      </c>
      <c r="K78" s="16" t="s">
        <v>208</v>
      </c>
      <c r="L78" s="16" t="s">
        <v>202</v>
      </c>
      <c r="M78" s="16" t="s">
        <v>208</v>
      </c>
      <c r="N78" s="16" t="s">
        <v>208</v>
      </c>
    </row>
    <row r="79" spans="1:14" ht="81">
      <c r="A79" s="20" t="s">
        <v>368</v>
      </c>
      <c r="B79" s="17" t="s">
        <v>71</v>
      </c>
      <c r="C79" s="18"/>
      <c r="D79" s="15"/>
      <c r="E79" s="16"/>
      <c r="F79" s="16"/>
      <c r="G79" s="16"/>
      <c r="H79" s="16"/>
      <c r="I79" s="16"/>
      <c r="J79" s="16"/>
      <c r="K79" s="16"/>
      <c r="L79" s="16"/>
      <c r="M79" s="16"/>
      <c r="N79" s="16"/>
    </row>
    <row r="80" spans="1:14" s="34" customFormat="1" ht="108.75">
      <c r="A80" s="29"/>
      <c r="B80" s="27" t="s">
        <v>371</v>
      </c>
      <c r="C80" s="30" t="s">
        <v>196</v>
      </c>
      <c r="D80" s="31" t="s">
        <v>78</v>
      </c>
      <c r="E80" s="32" t="s">
        <v>83</v>
      </c>
      <c r="F80" s="33" t="s">
        <v>204</v>
      </c>
      <c r="G80" s="33" t="s">
        <v>204</v>
      </c>
      <c r="H80" s="32" t="s">
        <v>83</v>
      </c>
      <c r="I80" s="32" t="s">
        <v>83</v>
      </c>
      <c r="J80" s="33" t="s">
        <v>204</v>
      </c>
      <c r="K80" s="32" t="s">
        <v>205</v>
      </c>
      <c r="L80" s="32" t="s">
        <v>206</v>
      </c>
      <c r="M80" s="33" t="s">
        <v>204</v>
      </c>
      <c r="N80" s="33" t="s">
        <v>204</v>
      </c>
    </row>
    <row r="81" spans="1:14" s="34" customFormat="1" ht="108.75">
      <c r="A81" s="29"/>
      <c r="B81" s="27" t="s">
        <v>372</v>
      </c>
      <c r="C81" s="30" t="s">
        <v>196</v>
      </c>
      <c r="D81" s="31" t="s">
        <v>78</v>
      </c>
      <c r="E81" s="32" t="s">
        <v>83</v>
      </c>
      <c r="F81" s="33" t="s">
        <v>204</v>
      </c>
      <c r="G81" s="33" t="s">
        <v>204</v>
      </c>
      <c r="H81" s="32" t="s">
        <v>83</v>
      </c>
      <c r="I81" s="32" t="s">
        <v>83</v>
      </c>
      <c r="J81" s="33" t="s">
        <v>204</v>
      </c>
      <c r="K81" s="32" t="s">
        <v>205</v>
      </c>
      <c r="L81" s="32" t="s">
        <v>206</v>
      </c>
      <c r="M81" s="33" t="s">
        <v>204</v>
      </c>
      <c r="N81" s="33" t="s">
        <v>204</v>
      </c>
    </row>
    <row r="82" spans="1:14" ht="108.75">
      <c r="A82" s="20"/>
      <c r="B82" s="17" t="s">
        <v>373</v>
      </c>
      <c r="C82" s="18" t="s">
        <v>198</v>
      </c>
      <c r="D82" s="15" t="s">
        <v>79</v>
      </c>
      <c r="E82" s="16" t="s">
        <v>201</v>
      </c>
      <c r="F82" s="16" t="s">
        <v>202</v>
      </c>
      <c r="G82" s="16" t="s">
        <v>202</v>
      </c>
      <c r="H82" s="16" t="s">
        <v>202</v>
      </c>
      <c r="I82" s="16" t="s">
        <v>201</v>
      </c>
      <c r="J82" s="16" t="s">
        <v>202</v>
      </c>
      <c r="K82" s="16" t="s">
        <v>203</v>
      </c>
      <c r="L82" s="16" t="s">
        <v>201</v>
      </c>
      <c r="M82" s="16" t="s">
        <v>202</v>
      </c>
      <c r="N82" s="16" t="s">
        <v>202</v>
      </c>
    </row>
    <row r="83" spans="1:14" ht="190.5" customHeight="1">
      <c r="A83" s="26" t="s">
        <v>369</v>
      </c>
      <c r="B83" s="28" t="s">
        <v>374</v>
      </c>
      <c r="C83" s="25">
        <v>10000</v>
      </c>
      <c r="D83" s="15" t="s">
        <v>246</v>
      </c>
      <c r="E83" s="15" t="s">
        <v>246</v>
      </c>
      <c r="F83" s="15" t="s">
        <v>246</v>
      </c>
      <c r="G83" s="15" t="s">
        <v>246</v>
      </c>
      <c r="H83" s="15" t="s">
        <v>246</v>
      </c>
      <c r="I83" s="15" t="s">
        <v>246</v>
      </c>
      <c r="J83" s="15" t="s">
        <v>246</v>
      </c>
      <c r="K83" s="15" t="s">
        <v>246</v>
      </c>
      <c r="L83" s="15" t="s">
        <v>246</v>
      </c>
      <c r="M83" s="15" t="s">
        <v>246</v>
      </c>
      <c r="N83" s="15" t="s">
        <v>246</v>
      </c>
    </row>
    <row r="84" spans="1:14" ht="190.5" customHeight="1">
      <c r="A84" s="26" t="s">
        <v>370</v>
      </c>
      <c r="B84" s="28" t="s">
        <v>375</v>
      </c>
      <c r="C84" s="25">
        <v>10000</v>
      </c>
      <c r="D84" s="15" t="s">
        <v>246</v>
      </c>
      <c r="E84" s="15" t="s">
        <v>246</v>
      </c>
      <c r="F84" s="15" t="s">
        <v>246</v>
      </c>
      <c r="G84" s="15" t="s">
        <v>246</v>
      </c>
      <c r="H84" s="15" t="s">
        <v>246</v>
      </c>
      <c r="I84" s="15" t="s">
        <v>246</v>
      </c>
      <c r="J84" s="15" t="s">
        <v>246</v>
      </c>
      <c r="K84" s="15" t="s">
        <v>246</v>
      </c>
      <c r="L84" s="15" t="s">
        <v>246</v>
      </c>
      <c r="M84" s="15" t="s">
        <v>246</v>
      </c>
      <c r="N84" s="15" t="s">
        <v>246</v>
      </c>
    </row>
  </sheetData>
  <sheetProtection/>
  <mergeCells count="12">
    <mergeCell ref="A64:A69"/>
    <mergeCell ref="A74:A77"/>
    <mergeCell ref="A25:A31"/>
    <mergeCell ref="A33:A38"/>
    <mergeCell ref="A41:A46"/>
    <mergeCell ref="A49:A54"/>
    <mergeCell ref="A1:A2"/>
    <mergeCell ref="B1:B2"/>
    <mergeCell ref="C1:C2"/>
    <mergeCell ref="D1:N1"/>
    <mergeCell ref="A4:A13"/>
    <mergeCell ref="A15:A17"/>
  </mergeCells>
  <printOptions/>
  <pageMargins left="0" right="0" top="0.1968503937007874" bottom="0.1968503937007874"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2023-03-22T06:17:15Z</dcterms:modified>
  <cp:category/>
  <cp:version/>
  <cp:contentType/>
  <cp:contentStatus/>
</cp:coreProperties>
</file>